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servicios\Desktop\Replicación, Proyecto Soporte\"/>
    </mc:Choice>
  </mc:AlternateContent>
  <bookViews>
    <workbookView xWindow="0" yWindow="0" windowWidth="28800" windowHeight="11880"/>
  </bookViews>
  <sheets>
    <sheet name="Hoja2" sheetId="4" r:id="rId1"/>
    <sheet name="general_report" sheetId="2" r:id="rId2"/>
  </sheets>
  <definedNames>
    <definedName name="_xlnm._FilterDatabase" localSheetId="1" hidden="1">general_report!$A$1:$M$957</definedName>
    <definedName name="_xlnm._FilterDatabase" localSheetId="0" hidden="1">Hoja2!$A$25:$E$25</definedName>
  </definedNames>
  <calcPr calcId="152511"/>
  <pivotCaches>
    <pivotCache cacheId="37" r:id="rId3"/>
  </pivotCaches>
</workbook>
</file>

<file path=xl/calcChain.xml><?xml version="1.0" encoding="utf-8"?>
<calcChain xmlns="http://schemas.openxmlformats.org/spreadsheetml/2006/main">
  <c r="G26" i="4" l="1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F40" i="4"/>
  <c r="E40" i="4"/>
  <c r="D40" i="4"/>
  <c r="C40" i="4"/>
  <c r="B40" i="4"/>
  <c r="M934" i="2" l="1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M825" i="2" l="1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M698" i="2" l="1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2" i="2"/>
</calcChain>
</file>

<file path=xl/sharedStrings.xml><?xml version="1.0" encoding="utf-8"?>
<sst xmlns="http://schemas.openxmlformats.org/spreadsheetml/2006/main" count="8192" uniqueCount="1900">
  <si>
    <t>Prioridad</t>
  </si>
  <si>
    <t>Clave</t>
  </si>
  <si>
    <t>Resumen</t>
  </si>
  <si>
    <t>Localización</t>
  </si>
  <si>
    <t>Producto</t>
  </si>
  <si>
    <t>Módulo</t>
  </si>
  <si>
    <t>Responsable</t>
  </si>
  <si>
    <t>Estado</t>
  </si>
  <si>
    <t>Creada</t>
  </si>
  <si>
    <t>Actualizada</t>
  </si>
  <si>
    <t>Área de Origen</t>
  </si>
  <si>
    <t>Mayor</t>
  </si>
  <si>
    <t>Chile</t>
  </si>
  <si>
    <t>ERP</t>
  </si>
  <si>
    <t>ERP - Factura electrónica</t>
  </si>
  <si>
    <t>Eduardo Morales</t>
  </si>
  <si>
    <t>Cerrada</t>
  </si>
  <si>
    <t>Equipo Adec</t>
  </si>
  <si>
    <t>ERP - Ventas</t>
  </si>
  <si>
    <t>ADEC Golden</t>
  </si>
  <si>
    <t>Normal</t>
  </si>
  <si>
    <t>ERP - Nómina</t>
  </si>
  <si>
    <t>Soporte Chile</t>
  </si>
  <si>
    <t>Crítica</t>
  </si>
  <si>
    <t>ERP - Contabilidad</t>
  </si>
  <si>
    <t>POS</t>
  </si>
  <si>
    <t>POS - Ventas</t>
  </si>
  <si>
    <t>ERP - Compras</t>
  </si>
  <si>
    <t>Bloqueadora</t>
  </si>
  <si>
    <t>ERP - Producción</t>
  </si>
  <si>
    <t>(todos)</t>
  </si>
  <si>
    <t>ERP - Inventario</t>
  </si>
  <si>
    <t>ERP - Tesorería</t>
  </si>
  <si>
    <t>ERP - Requisiciones</t>
  </si>
  <si>
    <t>ERP - Activo Fijo</t>
  </si>
  <si>
    <t>En Análisis</t>
  </si>
  <si>
    <t>GCC</t>
  </si>
  <si>
    <t>GCC - Soporte</t>
  </si>
  <si>
    <t>En Desarrollo/Corrección</t>
  </si>
  <si>
    <t>ERP - Configuración</t>
  </si>
  <si>
    <t>ERP - Pedidos</t>
  </si>
  <si>
    <t>Nelson Ruiz</t>
  </si>
  <si>
    <t>ERP - Administración</t>
  </si>
  <si>
    <t>ERP - Cotización</t>
  </si>
  <si>
    <t>ERP - Orden de Trabajo</t>
  </si>
  <si>
    <t>POS - Configuración</t>
  </si>
  <si>
    <t>CRM - Oportunidad</t>
  </si>
  <si>
    <t>Web Sevices (SID)</t>
  </si>
  <si>
    <t>Abierta</t>
  </si>
  <si>
    <t>Reabierta</t>
  </si>
  <si>
    <t>ERP - Orden de Compra</t>
  </si>
  <si>
    <t>GCC - Herramientas</t>
  </si>
  <si>
    <t>CRM</t>
  </si>
  <si>
    <t>CRM - Candidato</t>
  </si>
  <si>
    <t>SUCURSAL VIRTUAL</t>
  </si>
  <si>
    <t>PEOPLE</t>
  </si>
  <si>
    <t>CRM - Contacto</t>
  </si>
  <si>
    <t>POS - Informes</t>
  </si>
  <si>
    <t>ERP/CHILE/PYME/SAFRATEC/VENTAS/INFORMES DEFINIBLES</t>
  </si>
  <si>
    <t>ERP - Login</t>
  </si>
  <si>
    <t>ERP/CHILE/PYME/S&amp;S/INVENTARIO/HERRAMIENTA DE SALDOS</t>
  </si>
  <si>
    <t>SOP-3295</t>
  </si>
  <si>
    <t>SOP-3296</t>
  </si>
  <si>
    <t>CHILE | SILVER | MBINGENIERIA | B.D | DESCONCILIAR INGRESO 26</t>
  </si>
  <si>
    <t>SOP-3297</t>
  </si>
  <si>
    <t>ERP/CHILE/PYME/LAMAYCIA/BD_FACTURA ELECTRONICA/REENVIAR DOCUMENTO/</t>
  </si>
  <si>
    <t>SOP-3299</t>
  </si>
  <si>
    <t>ERP/CHILE/SILVER/LLAIMA2__/CONTABILIDAD/INFORMES BIMONEDA</t>
  </si>
  <si>
    <t>SOP-3301</t>
  </si>
  <si>
    <t>CHILE | SILVER | BEKA | ORDENES DE TRABAJO DE COTIZ AGRUPADAS</t>
  </si>
  <si>
    <t>SOP-3302</t>
  </si>
  <si>
    <t>PEOLPLE | INTERNATIONAL | EMPRESAS DEFONTANA | AJUSTES | ELIMINA CARGOS</t>
  </si>
  <si>
    <t>People - Ajustes</t>
  </si>
  <si>
    <t>SOP-3306</t>
  </si>
  <si>
    <t>CHILE | PYME | ASANTAFRANCISCA | CONTABILIDAD | NO PUEDO GENERAR NC</t>
  </si>
  <si>
    <t>SOP-3307</t>
  </si>
  <si>
    <t>CHILE | PYME | TRIOCLARO | CONTABILIDAD | BD | POSEE APERTURA SIMULADA</t>
  </si>
  <si>
    <t>SOP-3309</t>
  </si>
  <si>
    <t>CHILE | GOLDEN | ACROTEK | BD | CTA FONDO POR RENDIR AGREGAR ANALISIS POR DOC</t>
  </si>
  <si>
    <t>SOP-3313</t>
  </si>
  <si>
    <t>SOP-3314</t>
  </si>
  <si>
    <t>ERP/CHILE/PYME/ESPACIO/BD_FACTURACION/</t>
  </si>
  <si>
    <t>SOP-3315</t>
  </si>
  <si>
    <t>CHILE | PYME | PROTEGO | BD | REEVIAR DOC DE ELCTRONICOS</t>
  </si>
  <si>
    <t>SOP-3316</t>
  </si>
  <si>
    <t>CHILE | GOLDEN | COMPRAS | USUARIO SIN PERMISO EN COMPRAS PUEDE INGRESAR O/C</t>
  </si>
  <si>
    <t>SOP-3318</t>
  </si>
  <si>
    <t>ERP/CHILE/SILVER/ALMIFRUT/VENTAS/INFORMES DE VENTAS POR CLIENTE</t>
  </si>
  <si>
    <t>SOP-3319</t>
  </si>
  <si>
    <t>ERP/CHILE/SILVER/ANSONTRADING/INVENTARIO/MAYOR AUXILIAR</t>
  </si>
  <si>
    <t>CREACIÓN</t>
  </si>
  <si>
    <t>ACTUALIZACIÓN</t>
  </si>
  <si>
    <t>Total general</t>
  </si>
  <si>
    <t>Cuenta de Clave</t>
  </si>
  <si>
    <t>2015-01</t>
  </si>
  <si>
    <t>2015-02</t>
  </si>
  <si>
    <t>2015-03</t>
  </si>
  <si>
    <t>2015-04</t>
  </si>
  <si>
    <t>2015-05</t>
  </si>
  <si>
    <t>2015-06</t>
  </si>
  <si>
    <t>2015-07</t>
  </si>
  <si>
    <t>2015-10</t>
  </si>
  <si>
    <t>Etiquetas de columna</t>
  </si>
  <si>
    <t>Total Cerrada</t>
  </si>
  <si>
    <t>Total En Desarrollo/Corrección</t>
  </si>
  <si>
    <t>CREADAS</t>
  </si>
  <si>
    <t>Total En Análisis</t>
  </si>
  <si>
    <t>Periodo</t>
  </si>
  <si>
    <t>Creadas</t>
  </si>
  <si>
    <t xml:space="preserve">Totales </t>
  </si>
  <si>
    <t xml:space="preserve">Sin resolucion </t>
  </si>
  <si>
    <t>CHILE | GOLDEN | PANORLTDA | BD| INFORME CONFIGURABLE MUESTRA DUCPLICADA FACTURA</t>
  </si>
  <si>
    <t>SOP-3320</t>
  </si>
  <si>
    <t>CHILE | SILVER | ABINGRAF | SPARTAN | LISTA CLIENTES INACTIVOS SOL 131953</t>
  </si>
  <si>
    <t>SPARTAN</t>
  </si>
  <si>
    <t>SOP-3321</t>
  </si>
  <si>
    <t>CHILE | INTERNACIONAL | DEFONTANA CHILE S.A| VENDEDOR NO PUEDE GENERAR COTIZACIONES</t>
  </si>
  <si>
    <t>SOP-3322</t>
  </si>
  <si>
    <t>CHILE | INTERNACIONAL | DEFONTANA CHILE S.A| AL EDITAR COTIZACIONES EL SISTEMA NO GRABA EL CAMBIO</t>
  </si>
  <si>
    <t>SOP-3324</t>
  </si>
  <si>
    <t>ERP/CHILE/PYME/FABRISAC/BD_COMPRAS_MOVIMIENTOS ELECTRONICOS/</t>
  </si>
  <si>
    <t>SOP-3325</t>
  </si>
  <si>
    <t>ERP/CHILE/PYME/KEYSTONE/BD_VENTAS/</t>
  </si>
  <si>
    <t>SOP-3328</t>
  </si>
  <si>
    <t>SOP-3329</t>
  </si>
  <si>
    <t>ERP/CHILE/PYME/AGRICOLAPOBLETE/BD_CONTABILIDAD/COMPROBANTES DESCUADRADOS</t>
  </si>
  <si>
    <t>SOP-3330</t>
  </si>
  <si>
    <t>CHILE | SILVER | PROTER | DOC DE COMPRAS NO APARECE ANALISIS DE CANCELACION</t>
  </si>
  <si>
    <t>SOP-3331</t>
  </si>
  <si>
    <t>CHILE | GOLDEN | MABET |INFORME DE VENTAS POR ANALISIS CLIENTE X C.NEGOCIOS</t>
  </si>
  <si>
    <t>SOP-3332</t>
  </si>
  <si>
    <t>CHILE | SILVER | BEKA | COTIZACIONES CON DETALLE AGRUPADO</t>
  </si>
  <si>
    <t>SOP-3333</t>
  </si>
  <si>
    <t>ERP/CHILE/PYME/GREKADMET/COMPRAS/MOVIMIENTOS EMITIDOS</t>
  </si>
  <si>
    <t>SOP-3337</t>
  </si>
  <si>
    <t>SOP-3338</t>
  </si>
  <si>
    <t>CHILE | GOLDEN | SAME | BD | CAMBIAR CODIGO DE DOC A 56.</t>
  </si>
  <si>
    <t>SOP-3340</t>
  </si>
  <si>
    <t>ERP/CHILE/SILVER/NEUMAQ/ADMINISTRACION DE USUARIO</t>
  </si>
  <si>
    <t>SOP-3341</t>
  </si>
  <si>
    <t>SOP-3347</t>
  </si>
  <si>
    <t>CHILE | SILVER | DPLGROUT | NO PUEDO GENERAR OT A PARTIR DE COTIZACIONES</t>
  </si>
  <si>
    <t>SOP-3348</t>
  </si>
  <si>
    <t>CHILE | GOLDEN | ELABAL | BD | REEVIAR DOC DE ELCTRONICOS</t>
  </si>
  <si>
    <t>SOP-3349</t>
  </si>
  <si>
    <t>CHILE | GOLDEN | KEYSTONE | BD | ELIMINAR DOC VENTAS</t>
  </si>
  <si>
    <t>SOP-3352</t>
  </si>
  <si>
    <t>CHILE | GOLDEN | KEYSTONE | EXPORTADOR CONTABLE NO CONSIDERA EL ASIENTO DE APERTURA</t>
  </si>
  <si>
    <t>SOP-3354</t>
  </si>
  <si>
    <t>CHILE | GOLDEN | EUROPLANT | BD | MODIFICAR DOC BOLETA DE VENTA</t>
  </si>
  <si>
    <t>SOP-3355</t>
  </si>
  <si>
    <t>SOP-3356</t>
  </si>
  <si>
    <t>ERP|CHILE|COMPRAS|MATECH|MOVIMIENTOS ELECTRONICOS DE COMPRAS</t>
  </si>
  <si>
    <t>SOP-3362</t>
  </si>
  <si>
    <t>SOP-3365</t>
  </si>
  <si>
    <t>CHILE | GOLDEN | SOPORTEPUBLICITARIO | NO PERMITE ASOCIAR DOC DE VENTA AL GENERAR NC</t>
  </si>
  <si>
    <t>SOP-3367</t>
  </si>
  <si>
    <t>POS/CHILE/PYME/MATECH/FORMATO DE FACTURA DE VENTA</t>
  </si>
  <si>
    <t>SOP-3368</t>
  </si>
  <si>
    <t>POS| CHILE| PYME| MATECH| FORMATO DE FACTURA DE VENTA</t>
  </si>
  <si>
    <t>SOP-3371</t>
  </si>
  <si>
    <t>CHILE | PYME | PROTEGO | BD | CAMBIAR AÑO FISCAL</t>
  </si>
  <si>
    <t>SOP-3373</t>
  </si>
  <si>
    <t>CHILE | PYME | VALUETECH | BD | CORREGIR PE 19 Y AGREGAR SERIES</t>
  </si>
  <si>
    <t>SOP-3374</t>
  </si>
  <si>
    <t>ERP/CHILE/PYME/SASBIOBIO2/BD_CONTABILIDAD/</t>
  </si>
  <si>
    <t>SOP-3377</t>
  </si>
  <si>
    <t>CHILE | GOLDEN | ENRIQUECONCHA | BD | ELIMINAR BODEGA A PETICION DE CLIENTE SOL 99497</t>
  </si>
  <si>
    <t>SOP-3378</t>
  </si>
  <si>
    <t>ERP/CHILE/SILVER/NEUMAQ/BD_VENTAS/</t>
  </si>
  <si>
    <t>SOP-3381</t>
  </si>
  <si>
    <t>ERP| CHILE | GOLDEN | PANORLTDA | AJUSTE DIF TIPO CAMBIO QUEDA PROTEGIDO</t>
  </si>
  <si>
    <t>CHILE | GOLDEN | VYS | BD | MODIFICAR MOVIMIENTOS DE INVENTARIO</t>
  </si>
  <si>
    <t>SOP-3384</t>
  </si>
  <si>
    <t>CHILE | GOLDEN | VYS | BD | SACAR LISTADO DE ARTICULOS CON UNID MED CAJA</t>
  </si>
  <si>
    <t>SOP-3385</t>
  </si>
  <si>
    <t>CHILE | GOLDEN | VYS | CONTABILIDAD | ERROR HTTP500 AL IMPRIMIR COMPROBANTE CONTABLE IFRS</t>
  </si>
  <si>
    <t>SOP-3386</t>
  </si>
  <si>
    <t>ERP/CHILE/PYME/NEUMAQ/BD_PERMISOS DE USUARIOS/</t>
  </si>
  <si>
    <t>SOP-3387</t>
  </si>
  <si>
    <t>SOP-3389</t>
  </si>
  <si>
    <t>CHILE | GOLDEN | MOLINOKE | EN FILTRO DE DOC DE VENTA FACTURA ELECTRONICA NO MUESTRA LOS TIPOS DE DOC</t>
  </si>
  <si>
    <t>SOP-3390</t>
  </si>
  <si>
    <t>CHILE | PYME | SINEC | BD | EJECUTAR CUADRATURA DE BALANCE SOL 136511</t>
  </si>
  <si>
    <t>SOP-3392</t>
  </si>
  <si>
    <t>CHILE | SILVER | IMPREX | CONCILIAR CARTOLA BANCARIA BANCO BCI</t>
  </si>
  <si>
    <t>SOP-3393</t>
  </si>
  <si>
    <t>CHILE | GOLDEN | MOLINOKOKE | BD | REENVIAR DTES ELECTRONICOS AL SII</t>
  </si>
  <si>
    <t>SOP-3394</t>
  </si>
  <si>
    <t>CHILE | GOLDEN | VYS | BD | ANULAR FOLIOS REPETIDOS</t>
  </si>
  <si>
    <t>SOP-3395</t>
  </si>
  <si>
    <t>SOP-3396</t>
  </si>
  <si>
    <t>CHILE | GOLDEN | VYS | POS | LA CANCELACION DE DOC A TRAVES DE CHEQUES NO SON VISIBLE EN EL INFORME FLUJOS DE CAJA</t>
  </si>
  <si>
    <t>SOP-3397</t>
  </si>
  <si>
    <t>ERP| CHILE | GOLDEN | VYS | INVENTARIO | INFORME DE INVENTARIO NO FILTRA POR PROPIEDADES</t>
  </si>
  <si>
    <t>SOP-3398</t>
  </si>
  <si>
    <t>POS | CHILE | GOLDEN | VYS | VENTA | VENTA SE GENERA SIN ESTADO DTE</t>
  </si>
  <si>
    <t>SOP-3400</t>
  </si>
  <si>
    <t>ERP|CHILE|SILVER|COYANCO|DESCUADRE 2015</t>
  </si>
  <si>
    <t>SOP-3402</t>
  </si>
  <si>
    <t>CHILE | PYME | VISIONTEL | BD | CARGO SE VISUALIZA COMO ABONO AL HACER LA CONCILIACION SOL</t>
  </si>
  <si>
    <t>SOP-3403</t>
  </si>
  <si>
    <t>CHILE | INTERNACIONAL | DEFONTANA CHILE S.A | QUITAR MONTO EXENTO DE COTIZACION</t>
  </si>
  <si>
    <t>SOP-3407</t>
  </si>
  <si>
    <t>ERP| CHILE | SILVER | IMPREX | INFORME DE VENTAS NO FILTRA POR RUT PARTICULAR</t>
  </si>
  <si>
    <t>SOP-3408</t>
  </si>
  <si>
    <t>CHILE | PYME | IMPRESIONUNO | BD | AGREGAR SERIES A UN ARTICULO</t>
  </si>
  <si>
    <t>SOP-3410</t>
  </si>
  <si>
    <t>ERP|CHILE|PYME|AGROCOMERCIALREVECO|FACTELECT|ACTUALIZAR ESTADO DOCUMENTO ELECTRONICO</t>
  </si>
  <si>
    <t>GCC - DF Electrónico</t>
  </si>
  <si>
    <t>SOP-3414</t>
  </si>
  <si>
    <t>CHILE | PYME | QUINTAVIA | BD | NO PUEDE INGRESAR COMPROBANTES CONTABLES EN 2015</t>
  </si>
  <si>
    <t>SOP-3415</t>
  </si>
  <si>
    <t>ERP | CHILE | PYME | COMPRAS | PDF DOC COMPRAS ELECTRÓNICOS</t>
  </si>
  <si>
    <t>SOP-3418</t>
  </si>
  <si>
    <t>CHILE | PYME | AMW | BD | CORREGIR VALOR NETO E IVA DE DOC DESCUADRADO</t>
  </si>
  <si>
    <t>SOP-3419</t>
  </si>
  <si>
    <t>CHILE | GOLDEN | MOLINOKOKE | BD | DE REENVIO DTE REPETIDO</t>
  </si>
  <si>
    <t>SOP-3423</t>
  </si>
  <si>
    <t>ERP | CHILE| PYME | AUDITORESASOCLTDA| CONTABILIDAD | APERTURA AUTOMATICA 2015</t>
  </si>
  <si>
    <t>SOP-3424</t>
  </si>
  <si>
    <t>ERP/CHILE/PYME/ECORA/BD_COMPRAS/</t>
  </si>
  <si>
    <t>SOP-3426</t>
  </si>
  <si>
    <t>CHILE | GOLDEN | CUARENTAGRADOS | DOC DE VENTAS A TRAVES DE POS</t>
  </si>
  <si>
    <t>SOP-3427</t>
  </si>
  <si>
    <t>CHILE | GOLDEN | CUARENTAGRADOS | PARTES DE ENTRADA APROBADOS NO SE CENTRALIZAN</t>
  </si>
  <si>
    <t>SOP-3429</t>
  </si>
  <si>
    <t>CHILE | GOLDEN | CUARENTAGRADOS | BD | CAMBIAR PORCENTAJE DE IMPUESTOS</t>
  </si>
  <si>
    <t>SOP-3430</t>
  </si>
  <si>
    <t>CHILE | PYME | PREMAD | BD | CAMBIAR CONFIGURACION A IMPUESTO Y TIPO DE DOC</t>
  </si>
  <si>
    <t>SOP-3436</t>
  </si>
  <si>
    <t>ERP | CHILE | SILVER | GYG | PEDIDOS | CAJA DE TEXTO PRECIO EN DETALLE</t>
  </si>
  <si>
    <t>SOP-3438</t>
  </si>
  <si>
    <t>ERP/CHILE/SILVER/MASTERBASE/VENTAS/RE-ENVIO DE DOCUMENTOS</t>
  </si>
  <si>
    <t>SOP-3439</t>
  </si>
  <si>
    <t>CHILE | GOLDEN | ICCH | BD | MODIFCAR DESCUENTOS CON DECIMALES DE DOC RECHAZADO POR SII</t>
  </si>
  <si>
    <t>SOP-3441</t>
  </si>
  <si>
    <t>ERP/CHILE/PYME/MEALSTECHNOLOGIES/VENTAS/SERVICIOS PEDIDOS</t>
  </si>
  <si>
    <t>SOP-3442</t>
  </si>
  <si>
    <t>ERP | CHILE | TODOS | INVENTARIO | REGULARIZA DOCUMENTO DE INVENTARIO</t>
  </si>
  <si>
    <t>SOP-3445</t>
  </si>
  <si>
    <t>CHILE | GOLDEN | MOLINOKOKE | POS | NO SE GENERO CANCELACION DE DOC POS.</t>
  </si>
  <si>
    <t>SOP-3446</t>
  </si>
  <si>
    <t>CHILE | PYME | ABINGRAF | BD | CORREGIR COSTO PROMEDIO PONDERADO ERRONEO</t>
  </si>
  <si>
    <t>SOP-3450</t>
  </si>
  <si>
    <t>CHILE | GOLDEN | WESTFIRE | EJECUTAR HERRAMIENTAS DE ARTÍCULOS</t>
  </si>
  <si>
    <t>SOP-3451</t>
  </si>
  <si>
    <t>CHILE | GOLDEN | ACROTEK | BD | ELIMINAR EMPLEADO DE SISTEMA</t>
  </si>
  <si>
    <t>SOP-3454</t>
  </si>
  <si>
    <t>CHILE | PYME | AMW | EJECUTAR HERRAMIENTAS DE ARTÍCULOS</t>
  </si>
  <si>
    <t>SOP-3455</t>
  </si>
  <si>
    <t>CHILE | SILVER/GOLDEN | BRIANCON/JOMAR | BD | REENVIAR DOC ELECTRÓNICOS AL SII</t>
  </si>
  <si>
    <t>2015-11</t>
  </si>
  <si>
    <t>Total Abierta</t>
  </si>
  <si>
    <t>ERP| CHILE | SILVER | VILICIC| INCORPORAR MAS CAMPOS AL CODIGO C. NEGOC DE ARCHIVO PAGO PREVIRED</t>
  </si>
  <si>
    <t>SOP-3456</t>
  </si>
  <si>
    <t>ERP | CHILE | TODOS | CONTABILIDAD | IDENTIFICAR EMPRESAS CON APERTURA SIMULADA = S</t>
  </si>
  <si>
    <t>SOP-3458</t>
  </si>
  <si>
    <t>CHILE | PYME | BARRANCA | BD | AGREGAR ANALISIS POR CENTRO NEGOCIO</t>
  </si>
  <si>
    <t>SOP-3465</t>
  </si>
  <si>
    <t>ERP | CHILE | TODOS | CONTABILIDAD | APERTURA CON VALORES AL DEBE Y HABER.</t>
  </si>
  <si>
    <t>SOP-3470</t>
  </si>
  <si>
    <t>ERP/CHILE/TODOS/TODOS/CONTABILIDAD/DOCUMENTOS APROBADOS</t>
  </si>
  <si>
    <t>SOP-3472</t>
  </si>
  <si>
    <t>ERP/CHILE/PYME/MATECH/BD_INVENTARIO/</t>
  </si>
  <si>
    <t>SOP-3473</t>
  </si>
  <si>
    <t>ERP/CHILE/PYME/IT4Q/VENTAS/</t>
  </si>
  <si>
    <t>SOP-3479</t>
  </si>
  <si>
    <t>CHILE | GOLDEN | VYS | BD | SACAR PROPIEDAD DE ARTICULOS ADJUNTOS</t>
  </si>
  <si>
    <t>SOP-3480</t>
  </si>
  <si>
    <t>CHILE | PYME | CRCV | BD | APROBAR COMPROBANTES CONTABLES</t>
  </si>
  <si>
    <t>SOP-3481</t>
  </si>
  <si>
    <t>CHILE | GOLDEN | WESTFIRE| REQUISICIONES DOC ASOCIADOS NO PEMRITE EDITAR MOV.</t>
  </si>
  <si>
    <t>SOP-3482</t>
  </si>
  <si>
    <t>CHILE | GOLDEN/PYME | BIOTECH/RICLARO | CREACION DE CLIENTES NUEVOS CON RUT</t>
  </si>
  <si>
    <t>SOP-3485</t>
  </si>
  <si>
    <t>CHILE | SILVER/DEDICADO CMET | VIALIMPIA/ CMET | ACTUALIZAR DTES</t>
  </si>
  <si>
    <t>SOP-3488</t>
  </si>
  <si>
    <t>CHILE | GOLDEN | WESTFIRE | NO GENERAR CONSUMO DE REQUISICIONES</t>
  </si>
  <si>
    <t>SOP-3495</t>
  </si>
  <si>
    <t>ERP/CHILE/PYME/COMERCIALFENIX/BD_CONFIGURACION/COMPRAS</t>
  </si>
  <si>
    <t>SOP-3497</t>
  </si>
  <si>
    <t>ERP/CHILE/PYME/INTEK/BD_COTIZACIONES/</t>
  </si>
  <si>
    <t>SOP-3498</t>
  </si>
  <si>
    <t>CHILE | PYME | POINT | CONTABILIDAD | APERTURA AUTOMATICA SE GENERA CON VALOR CERO</t>
  </si>
  <si>
    <t>SOP-3500</t>
  </si>
  <si>
    <t>ERP | CHILE | GOLDEN | JOMAR | PEDIDO | AL TRASPASAR PEDIDO A UNA ORDEN DE PRODUCCION | SOL. 99629</t>
  </si>
  <si>
    <t>SOP-3501</t>
  </si>
  <si>
    <t>ERP/CHILE/SILVER/INVERSIONESSEGURIDAD/VENTAS/VENTAS REPETITIVAS</t>
  </si>
  <si>
    <t>SOP-3502</t>
  </si>
  <si>
    <t>ERP/CHILE/PYME/ATENTUS/CONTABILIDAD/DESCUADRE INFORME IFRS</t>
  </si>
  <si>
    <t>SOP-3503</t>
  </si>
  <si>
    <t>CHILE | GOLDEN | ACROTEK | ERROR PRESTACION DE SERVICIO</t>
  </si>
  <si>
    <t>SOP-3504</t>
  </si>
  <si>
    <t>SOP-3505</t>
  </si>
  <si>
    <t>ERP | CHILE | PYME | EAGLEBURGMANN | COTIZACIONES | MONTO EN MONEDA EXTRAJERA</t>
  </si>
  <si>
    <t>SOP-3509</t>
  </si>
  <si>
    <t>ERP/CHILE/PYME/S&amp;S/BD_CONTABILIDAD/</t>
  </si>
  <si>
    <t>SOP-3514</t>
  </si>
  <si>
    <t>CHILE | PYME | CUARENTAGRADOS | CAMBIAR PORCENTAJE DE IMPUESTOS</t>
  </si>
  <si>
    <t>SOP-3516</t>
  </si>
  <si>
    <t>ERP/CHILE/SILVER/ENERGIACOYANCO/BD_CONTABILIDAD</t>
  </si>
  <si>
    <t>SOP-3517</t>
  </si>
  <si>
    <t>CHILE | INTERNACIONAL | BD | DEFONTANA CHILE S.A| RECUPERAR PLANTILLA DE COTIZACION N°3 VENTAS</t>
  </si>
  <si>
    <t>SOP-3518</t>
  </si>
  <si>
    <t>ERP/CHILE/PYME/MULTINET/VENTAS/NO TRAE EL RUT DE LA EMPRESA AL FORMATO DEL DOCUMENTO ELECTRONICO</t>
  </si>
  <si>
    <t>SOP-3519</t>
  </si>
  <si>
    <t>ERP | CHILE | PYME | CRCV | CONTABILIDAD | COMPROBANTE APERTURA IFRS DESACTUALIZADO</t>
  </si>
  <si>
    <t>SOP-3521</t>
  </si>
  <si>
    <t>CHILE | GOLDEN | ICCH | INVENTARIO | CORREGIR ARTÍCULOS</t>
  </si>
  <si>
    <t>SOP-3523</t>
  </si>
  <si>
    <t>SOP-3529</t>
  </si>
  <si>
    <t>CHILE | GOLDEN | JOMAR | BD | CAMBIAR ESTADO A ORDEN DE PRODUCION A APROBADA</t>
  </si>
  <si>
    <t>SOP-3530</t>
  </si>
  <si>
    <t>SOP-3532</t>
  </si>
  <si>
    <t>CHILE | SILVER | TERRAMATER | BD | CORREGIR NC SIN DOC ASOCIADOS</t>
  </si>
  <si>
    <t>SOP-3535</t>
  </si>
  <si>
    <t>SOP-3536</t>
  </si>
  <si>
    <t>CHILE | PYME | JULIOFERES | COMPRAS | NO PUEDE GRABAR NC POR TIME OUT EXPIRED</t>
  </si>
  <si>
    <t>SOP-3537</t>
  </si>
  <si>
    <t>SOP-3538</t>
  </si>
  <si>
    <t>ERP/CHILE/PYME/TIGABYTES/BD_CONTABILIDAD/NO SE PUEDE CUADRAR COMPROBANTES</t>
  </si>
  <si>
    <t>SOP-3539</t>
  </si>
  <si>
    <t>ERP/CHILE/TODOS/TODOS/FACTURACION ELECTRONICA/FILTRO DE DOCUMENTOS</t>
  </si>
  <si>
    <t>SOP-3541</t>
  </si>
  <si>
    <t>ERP/CHILE/PYME/SAFFERY/FACTURACION ELECTRONICA/</t>
  </si>
  <si>
    <t>SOP-3542</t>
  </si>
  <si>
    <t>CHILE | GOLDEN | WESTFIRE | BD | CAMBIAR ESTADO ORDEN DE COMPRA A PENDIENTE DE FACTURACION</t>
  </si>
  <si>
    <t>SOP-3543</t>
  </si>
  <si>
    <t>SOP-3545</t>
  </si>
  <si>
    <t>ERP/CHILE/PYME/VITLOGISTICA/BD_VENTAS/RE-ENVIO DE DOCUMENTOS</t>
  </si>
  <si>
    <t>SOP-3549</t>
  </si>
  <si>
    <t>ERP/CHILE/PYME/PINMANIA/INVENTARIO/CORECCION DE ARTICULO</t>
  </si>
  <si>
    <t>SOP-3557</t>
  </si>
  <si>
    <t>ERP | CHILE | PYME | SIMPLE | CONTABILIDAD | EDICIÓN COMPROBANTE CONTABLE</t>
  </si>
  <si>
    <t>CHILE | GOLDEN | VYS | CENTRALIZAR DOC EMITIDOS SIN CENTRALIZACION</t>
  </si>
  <si>
    <t>ERP| CHILE | GOLDEN | ICCH | EXPORTADOR DE ARTICULO</t>
  </si>
  <si>
    <t>CHILE | SILVER | SOSERVAL | BD | ELIMINA EMPLEADOS</t>
  </si>
  <si>
    <t>CHILE | PYME | BARRANCA | BD | AGREGAR ANALISIS DE CENTRO DE NEGOCIOS</t>
  </si>
  <si>
    <t>SOP-3553</t>
  </si>
  <si>
    <t>ERP/CHILE/PYME/SAMIA/VENTAS/BD_FORMATO DE BOLETA POS</t>
  </si>
  <si>
    <t>SOP-3554</t>
  </si>
  <si>
    <t>SOP-3555</t>
  </si>
  <si>
    <t>CHILE | SILVER/GOLDEN | BRIANCON/JOMAR | BD | ACTUALIZAR DTES</t>
  </si>
  <si>
    <t>SOP-3559</t>
  </si>
  <si>
    <t>CHILE | PYME | IMPRESIONUNO | BD | DESASOCIAR FACTURA ERRONEA A PEDIDO 7860</t>
  </si>
  <si>
    <t>SOP-3560</t>
  </si>
  <si>
    <t>SOP-3562</t>
  </si>
  <si>
    <t>SOP-3566</t>
  </si>
  <si>
    <t>ERP/CHILE/PYME/SAFRATEC/CONTABILIDAD/ANALISIS POR CLASIFICADOR</t>
  </si>
  <si>
    <t>SOP-3569</t>
  </si>
  <si>
    <t>SOP-3572</t>
  </si>
  <si>
    <t>CHILE | INTERNACIONAL | DEFONTANACHILE | NO PERMITE EDITAR UN INFORME CONFIGURABLE DE VENTASDE VENTAS</t>
  </si>
  <si>
    <t>SOP-3573</t>
  </si>
  <si>
    <t>CHILE | INTERNACIONAL | DEFONTANA PERU | ERROR AL ENTRAR A PEOPLE</t>
  </si>
  <si>
    <t>People - Login</t>
  </si>
  <si>
    <t>SOP-3575</t>
  </si>
  <si>
    <t>CHILE | INTERNACIONAL | DEFONTANA PERU | ERROR AL EMITIR INFORME DE VENTAS</t>
  </si>
  <si>
    <t>SOP-3577</t>
  </si>
  <si>
    <t>POS/CHILE/PYME/COMERCIALFENIX/NO GRABA VENTAS</t>
  </si>
  <si>
    <t>SOP-3579</t>
  </si>
  <si>
    <t>CHILE | PYME | IPEMM | COMPROBANTE DESCUADRADO | SOLICITUD 138185</t>
  </si>
  <si>
    <t>SOP-3580</t>
  </si>
  <si>
    <t>SOP-3581</t>
  </si>
  <si>
    <t>CHILE | GOLDEN | GRUPOLIGURIA | BD | MODIFICAR DOCUMENTO NULO DE VENTAS PARA INFORMAR LIBRO | solicitud 99216UT DE D</t>
  </si>
  <si>
    <t>SOP-3582</t>
  </si>
  <si>
    <t>SOP-3584</t>
  </si>
  <si>
    <t>SOP-3585</t>
  </si>
  <si>
    <t>ERP/CHILE/PYME/FAMILIA/BD_CONFIGURADOR DE VENTA/</t>
  </si>
  <si>
    <t>SOP-3587</t>
  </si>
  <si>
    <t>ERP/CHILE/SILVER/ENERGIACOYANCO/BD_CONTABILIDAD/</t>
  </si>
  <si>
    <t>SOP-3588</t>
  </si>
  <si>
    <t>ERP | CHILE | PYME | TRIOCLARO | CONTABILIDAD | PERMISOS DE USUARIO PARA INGRESAR COMPROBANTES</t>
  </si>
  <si>
    <t>SOP-3589</t>
  </si>
  <si>
    <t>ERP/CHILE/PYME/SCOLARI/BD_CONTABILIDAD/</t>
  </si>
  <si>
    <t>SOP-3590</t>
  </si>
  <si>
    <t>POS/CHILE/SILVER/INSISA/VENTAS/ERROR EN APERTURA DE TURNO</t>
  </si>
  <si>
    <t>SOP-3591</t>
  </si>
  <si>
    <t>CHILE | GOLDEN | ENRIQUECONCHA | GENERAR NOTAS DE CREDITOS FUERA DE PLAZO SOL 99555</t>
  </si>
  <si>
    <t>SOP-3592</t>
  </si>
  <si>
    <t>CHILE | PYME | FORDSTEEL | BD | CAMBIAR ESTADO ORDEN DE PRODUCCION</t>
  </si>
  <si>
    <t>SOP-3593</t>
  </si>
  <si>
    <t>ERP| CHILE | PYME/GOLDEN | JULIOFERES/BIOTECH | OPTIMIZAR EXPORTADOR DE CLIENTES</t>
  </si>
  <si>
    <t>SOP-3594</t>
  </si>
  <si>
    <t>ERP/CHILE/SILVER/GGLOBAL/TESORERIA/INGRESOS</t>
  </si>
  <si>
    <t>SOP-3596</t>
  </si>
  <si>
    <t>ERP/CHILE/PYME/BELECTRIC/BD_CONFIGURACION CONTABLE/</t>
  </si>
  <si>
    <t>SOP-3597</t>
  </si>
  <si>
    <t>CHILE | DEDICADO | EXTRUDER | BD | REENVIAR DOC ELECTRONICO</t>
  </si>
  <si>
    <t>SOP-3601</t>
  </si>
  <si>
    <t>CHILE | SILVER | MEDTRONIC | BD | DAR ANALISIS POR CENTRO DE NEGOCIOS A MOV. DE INVENTARIO</t>
  </si>
  <si>
    <t>SOP-3603</t>
  </si>
  <si>
    <t>ERP/CHILE/SILVER/COSANFER/BD_CONFIGURACION COMPRA</t>
  </si>
  <si>
    <t>SOP-3604</t>
  </si>
  <si>
    <t>SOP-3607</t>
  </si>
  <si>
    <t>ERP/CHILE/PYME/SIMPLE/CONTABILIDAD/GENERA COMPROBANTE CONTABLE</t>
  </si>
  <si>
    <t>SOP-3608</t>
  </si>
  <si>
    <t>ERP/CHILE/SILVER/CHIRINOS/BD_REVERSA DE BOLETA ELECTRONICA</t>
  </si>
  <si>
    <t>SOP-3609</t>
  </si>
  <si>
    <t>SOP-3610</t>
  </si>
  <si>
    <t>SOP-3611</t>
  </si>
  <si>
    <t>CHILE | PYME | GYG | CORREGIR ARTICULOS CON VALORES EN CERO</t>
  </si>
  <si>
    <t>SOP-3613</t>
  </si>
  <si>
    <t>CHILE | SILVER | DPLGROUT | BD | CORREGIR RUT INVALIDO A FACTURA NULA</t>
  </si>
  <si>
    <t>SOP-3620</t>
  </si>
  <si>
    <t>CRM/CHILE/PYME/SAFRATEC/OPORTUNIDADES Y ACTIVIDADES</t>
  </si>
  <si>
    <t>SOP-3621</t>
  </si>
  <si>
    <t>ERP/CHILE/SILVER/MASTERBASE/BD_RENVIO DE DOCUMENTOS</t>
  </si>
  <si>
    <t>SOP-3637</t>
  </si>
  <si>
    <t>ERP/CHILE/PYME/LAMAYCIA/FACTURA ELECTRONICA/ACTUALIZACION DE CASILLA</t>
  </si>
  <si>
    <t>ERP| CHILE | GOLDEN | ACROTEK | ELIMINAR BOTON FACTURAR DE VISTA PREVIA DOC POR IMPRIMIR</t>
  </si>
  <si>
    <t>ERP| CHILE | GOLDEN | JOMAR | PRODUCCION | HABILITAR BOTON REVERSAR ORDEN DE PRODUCCION CERRADA</t>
  </si>
  <si>
    <t>ERP | CHILE | PYME | AGRSEGURIDAD | RECURSOS HUMANOS | CONSULTA DE EMPLEADOS NO SE DESPLIEGA</t>
  </si>
  <si>
    <t>EREP| CHILE | SILVER | TERRAMATER | LISTADO DOC DE VENTAS</t>
  </si>
  <si>
    <t>CHILE | GOLDEN | MOLINOKOKE | BD | CORREGIR DESCUADRES CONTABLES</t>
  </si>
  <si>
    <t>ERP| CHILE | PYME | IMPRESIONUNO |PEDIDOS| APROBACION COMERCIAL DE PEDIDO</t>
  </si>
  <si>
    <t>SOP-3640</t>
  </si>
  <si>
    <t>BD | SILVER | DPLGROUT | ORDEN DE TRABAJO | ELIMINAR OT</t>
  </si>
  <si>
    <t>SOP-3643</t>
  </si>
  <si>
    <t>ERP | CHILE | GOLDEN | VYS | VENTAS | DOCUMENTO RS AL FACTURAR AROJA ID ERROR | SOLICITUD 99772</t>
  </si>
  <si>
    <t>SOP-3654</t>
  </si>
  <si>
    <t>ERP/CHILE/PYME/ENGLOBALLYSPA/COMPRAS/BD_ CAMBIAR TIPO DE COMPROBANTES ASOCIADOS A NOTA DE CREDITO ELECTRONICA.</t>
  </si>
  <si>
    <t>SOP-3659</t>
  </si>
  <si>
    <t>ERP/CHILE/PYME/ENVIROCHEM/LOGIN/PERMISOS DE USUARIOS AÑOS ANTERIORES</t>
  </si>
  <si>
    <t>SOP-3660</t>
  </si>
  <si>
    <t>POS/CHILE/PYME/OASIS/NO GRABA VENTAS</t>
  </si>
  <si>
    <t>SOP-3661</t>
  </si>
  <si>
    <t>ERP/CHILE/PYME/PANDS/CONTABILIDAD/APERTURA 2015</t>
  </si>
  <si>
    <t>SOP-3662</t>
  </si>
  <si>
    <t>ERP | CHILE | PYME | PROTEGO | REQUISICIONES | REQ. CERRADA | ABRIR DOCUMENTOS ASOCIADOS ARROJA ID ERROR</t>
  </si>
  <si>
    <t>SOP-3670</t>
  </si>
  <si>
    <t>ERP/CHILE/PYME/GEOCAD/CONFIGURACION/BD_ELIMINAR INFORMACION DE PRUEBA</t>
  </si>
  <si>
    <t>SOP-3675</t>
  </si>
  <si>
    <t>BD | CHILE | SILVER | NOMINA | EMPLEADOS | HISTORIAL</t>
  </si>
  <si>
    <t>SOP-3683</t>
  </si>
  <si>
    <t>ERP/CHILE/PYME/CHIRINOS/FACTURA ELECTRONICA/REENVIO DE DOCUMENTOS ELECTRONICOS</t>
  </si>
  <si>
    <t>SOP-3693</t>
  </si>
  <si>
    <t>ERP| CHILE | GOLDEN | CUARENTAGRADOS | INGRESAR EMPLEADO NACIONALIDAD HOLANDESA</t>
  </si>
  <si>
    <t>SOP-3695</t>
  </si>
  <si>
    <t>ERP/CHILE/PYME/TODAS/COMPRAS/NO GENERA COMPROBANTE CONTABLE</t>
  </si>
  <si>
    <t>SOP-3696</t>
  </si>
  <si>
    <t>CHILE | GOLDEN | JOMAR | CORREGIR ESTADO DTES</t>
  </si>
  <si>
    <t>SOP-3700</t>
  </si>
  <si>
    <t>ERP | CHILE | SILVER | BEKA | LIBRO COMPRAS | EMITIR XML LIBRO COMPRAS</t>
  </si>
  <si>
    <t>SOP-3702</t>
  </si>
  <si>
    <t>ERP/CHILE/PYME/SUBSOLE/BD_CONFIGURACIÓN/CAMBIO DE CÓDIGO DEL DOCUMENTO</t>
  </si>
  <si>
    <t>SOP-3703</t>
  </si>
  <si>
    <t>ERP/CHILE/PYME/FQP/FACURACION ELECTRONICA/</t>
  </si>
  <si>
    <t>SOP-3705</t>
  </si>
  <si>
    <t>CHILE | INTERNACIONAL | DEFONTANA CHILE S.A | AUMENTAR CARACTERES DE DESCRIPCION DETALLADA DE SERVICIOS</t>
  </si>
  <si>
    <t>SOP-3706</t>
  </si>
  <si>
    <t>ERP |CHILE | SILVER | ESRSERVICIOS | BD | DEJAR ORDEN DE COMPRA EN ESTADO PENDIENTE DE RECEPCIÓN</t>
  </si>
  <si>
    <t>SOP-3707</t>
  </si>
  <si>
    <t>CHILE | GOLDEN | VYS | VENTA A TRAVES DE POS PERMITA VENDER CON PROPIEDADES.</t>
  </si>
  <si>
    <t>SOP-3708</t>
  </si>
  <si>
    <t>ERP |CHILE | GOLDEN | OSSES | BD | ACTUALIZAR DTE ELECTRÓNICO</t>
  </si>
  <si>
    <t>SOP-3710</t>
  </si>
  <si>
    <t>CHILE | SILVER | BROCHET | BD | CAMBIAR FECHA A ORDEN DE COMPRA</t>
  </si>
  <si>
    <t>SOP-3713</t>
  </si>
  <si>
    <t>CHILE | SILVER | BEKA | COTIZACIONES | FORMATO DE IMPRESION DE COTIZACIONES CON DETALLE AGRUPADO</t>
  </si>
  <si>
    <t>SOP-3714</t>
  </si>
  <si>
    <t>ERP | CHILE | TODOS | FICHA DE SERVICIO | MUESTRA INFORMACIÓN INCORRECTA</t>
  </si>
  <si>
    <t>SOP-3721</t>
  </si>
  <si>
    <t>CHILE | SILVER | BRIANCON | BD | MODIFICAR TOTALES NC EN CEROS</t>
  </si>
  <si>
    <t>SOP-3722</t>
  </si>
  <si>
    <t>SOP-3727</t>
  </si>
  <si>
    <t>BD | CHILE | GOLDEN | WESTFIRE | OC | MODIFICAR ESTADO DE RECEPCION</t>
  </si>
  <si>
    <t>SOP-3728</t>
  </si>
  <si>
    <t>BD | CHILE | GOLDEN | ARCALAUQUEN | VENTAS | ESTADO DE DOCUMENTO ELECTRÓNICO</t>
  </si>
  <si>
    <t>SOP-3732</t>
  </si>
  <si>
    <t>ERP/CHILE/PYME/PANDS/FACTURACION ELECTRONICA/XML</t>
  </si>
  <si>
    <t>SOP-3734</t>
  </si>
  <si>
    <t>ERP/CHILE/PYME/AMCA/BD/FACTURA ELECTRONICA/ANULAR FOLIO DE FACTURA ELECTRONICA</t>
  </si>
  <si>
    <t>SOP-3735</t>
  </si>
  <si>
    <t>SOP-3738</t>
  </si>
  <si>
    <t>ERP/CHILE/PYME/ARTEMASA/BD/CONTABILIDAD/COMPROBANTES DESCUADRADOS</t>
  </si>
  <si>
    <t>SOP-3739</t>
  </si>
  <si>
    <t>ERP / CHILE / PYME / MULTINET / BD / FACTURA ELECTRONICA / CORRIGE DTE REPETIDO</t>
  </si>
  <si>
    <t>SOP-3740</t>
  </si>
  <si>
    <t>ERP| CHILE | SILVER | IMPREX | USUARIO SIN PERMISO A ACTIVO FIJO PUEDE ACCEDE A MODULO SOL 137454</t>
  </si>
  <si>
    <t>SOP-3742</t>
  </si>
  <si>
    <t>ERP | CHILE | PYME | INGELAN | BD | CONFIGURACIÓN COMPRA | CÓDIGO DOCUMENTO SII</t>
  </si>
  <si>
    <t>SOP-3743</t>
  </si>
  <si>
    <t>ERP| CHILE | GOLDEN | ENRIQUECONCHA | COTIZACION | COTIZACIONES EN PESTAÑA TOTALES BOTONES DE ACCION NO SE SELECCIONAN</t>
  </si>
  <si>
    <t>SOP-3744</t>
  </si>
  <si>
    <t>CHILE | GOLDEN/PYME | EUROPLANT/RIOCLARO | SISTEMA ESTA PERMITIENDO VENDER PRODUCTOS SIN STOCK</t>
  </si>
  <si>
    <t>SOP-3745</t>
  </si>
  <si>
    <t>ERP/CHILE/SILVER/INSISA/FACTURACION ELECTRONICA/RE-ENVIO DE DTE</t>
  </si>
  <si>
    <t>SOP-3746</t>
  </si>
  <si>
    <t>SOP-3747</t>
  </si>
  <si>
    <t>ERP |CHILE | GOLDEN | MOLINOKOKE| BD | ANULAR FOLIO DE FACTURA SIN DTE</t>
  </si>
  <si>
    <t>SOP-3749</t>
  </si>
  <si>
    <t>SOP-3752</t>
  </si>
  <si>
    <t>ERP |CHILE | PYME | ABKUPFER | VENTAS | BOLETA DE VENTAS NO GENERA COMPROBANTE CONTABLE</t>
  </si>
  <si>
    <t>SOP-3753</t>
  </si>
  <si>
    <t>SOP-3754</t>
  </si>
  <si>
    <t>PEOLPLE | CHILE | VILICIC | INFORME | CALCULO VACACIONES ´PROPORCIONAL</t>
  </si>
  <si>
    <t>People - Vacaciones</t>
  </si>
  <si>
    <t>SOP-3756</t>
  </si>
  <si>
    <t>ERP/CHILE/PYME/NOVOSALUD/BD/FACTURA ELECTRONICA/REENVIO DE FACTURA ELECTRONICA</t>
  </si>
  <si>
    <t>SOP-3757</t>
  </si>
  <si>
    <t>SOP-3759</t>
  </si>
  <si>
    <t>CHILE | GOLDEN | VYS | BD | ELIMINA LOTE INCORRECTO</t>
  </si>
  <si>
    <t>SOP-3761</t>
  </si>
  <si>
    <t>ERP| CHILE | GOLDEN | SERMMIN | CONFIGURACION | CENTROS DE COSTOS</t>
  </si>
  <si>
    <t>SOP-3766</t>
  </si>
  <si>
    <t>CHILE | SILVER | BROCHET | BD | REENVIAR DOC ELECTRONICO AL SII</t>
  </si>
  <si>
    <t>2015-12</t>
  </si>
  <si>
    <t>ERP | CHILE | PYME | BECA | INVENTARIO | COSTO DE VENTA EN DOCUMENTOS</t>
  </si>
  <si>
    <t>ERP| CHILE | GOLDEN | WESTFIRE| DUPLICIDAD DE ORDENES DE COMPRA</t>
  </si>
  <si>
    <t>ERP| CHILE| PYME| ACUARIO| INVENTARIO|DESBLOQUEAR EL CAMPO MONEDA DE COMPRA</t>
  </si>
  <si>
    <t>ERP| CHILE | GOLDEN | CUARENTAGRADOS | INVENTARIO | FORMATO DE AJUSTES QUE AFECTAN COSTOS</t>
  </si>
  <si>
    <t>SOP-3767</t>
  </si>
  <si>
    <t>CHILE | GOLDEN | VYS | BD | REENVIAR DOC ELECTRONICO</t>
  </si>
  <si>
    <t>SOP-3769</t>
  </si>
  <si>
    <t>CHILE | GOLDEN | PANORLTDA | BD | ELIMINAR LOTES INCONSISTENTES</t>
  </si>
  <si>
    <t>SOP-3770</t>
  </si>
  <si>
    <t>ERP| CHILE | SILVER | TERRAMATER | MEJORAS A INFORME DE AUDITORIA</t>
  </si>
  <si>
    <t>SOP-3772</t>
  </si>
  <si>
    <t>ERP/CHILE/PYME/CHEVRITA/CONTABILIDAD/APERTURA</t>
  </si>
  <si>
    <t>SOP-3773</t>
  </si>
  <si>
    <t>CHILE | GOLDEN | ENRIQUECONCHA | BD | ACTUALIZAR DTES</t>
  </si>
  <si>
    <t>SOP-3775</t>
  </si>
  <si>
    <t>CHILE | PYME | IMESTRE | CORREGIR ARTICULO</t>
  </si>
  <si>
    <t>SOP-3776</t>
  </si>
  <si>
    <t>ERP/CHILE/PYME/LANZATESOLO/BD/ADMINISTRACION/ELIMINAR EMPRESAS</t>
  </si>
  <si>
    <t>SOP-3777</t>
  </si>
  <si>
    <t>ERP/CHILE/PYME/MEALSTECHNOLOGIES/COTIZACIONES</t>
  </si>
  <si>
    <t>SOP-3780</t>
  </si>
  <si>
    <t>CHILE | GOLDEN | ARAUCO | COMPRAS | NC DE COMPRAS QUE NO SOBREPASE FACTURA</t>
  </si>
  <si>
    <t>SOP-3787</t>
  </si>
  <si>
    <t>CHILE | GOLDEN | ARAUCO | BD |COMPRAS | COMPROBANTE CONTABLE ASOCIADOS A TIPOS DOC DE COMPRAS</t>
  </si>
  <si>
    <t>SOP-3788</t>
  </si>
  <si>
    <t>ERP/CHILE/PYME/MARABIERTO/NOMINA/ NO PERMITE GENERAR ARCHIVO DE PREVIRED</t>
  </si>
  <si>
    <t>SOP-3790</t>
  </si>
  <si>
    <t>SOP-3793</t>
  </si>
  <si>
    <t>CHILE | SILVER | PRESERVA | BD | CORREGIR DTE</t>
  </si>
  <si>
    <t>SOP-3799</t>
  </si>
  <si>
    <t>CHILE | PYME | VISIONTEL | PEOPLE | LISTADO DE SOLICITUDES</t>
  </si>
  <si>
    <t>People - Solicitudes</t>
  </si>
  <si>
    <t>SOP-3801</t>
  </si>
  <si>
    <t>ERP/CHILE/PYME/LOCAÑAS/CONTABILIDAD/APERTURA AÑO 2007 NO APARECE EN EL BALANCE</t>
  </si>
  <si>
    <t>SOP-3803</t>
  </si>
  <si>
    <t>ERP/CHILE/PYME/HYCIA/INVENTARIO/BD/ANULAR GUIA DE SALIDA</t>
  </si>
  <si>
    <t>SOP-3806</t>
  </si>
  <si>
    <t>CHILE | GOLDEN | VISIONTEL | PEOPLE | FICHA DE PEOPLE</t>
  </si>
  <si>
    <t>People - Directorio</t>
  </si>
  <si>
    <t>SOP-3807</t>
  </si>
  <si>
    <t>SOP-3808</t>
  </si>
  <si>
    <t>ERP |CHILE | PYME | PROTEGO | INFORME LIBRO DE BANCO CON SALDO 0</t>
  </si>
  <si>
    <t>SOP-3809</t>
  </si>
  <si>
    <t>ERP |CHILE | GOLDEN | MIPSA | BD | ELIMINAR EGRESO</t>
  </si>
  <si>
    <t>SOP-3810</t>
  </si>
  <si>
    <t>CHILE | PYME | PROTEGO | CONTABILIDAD | BD | APERTURA CON ANALISIS 2016</t>
  </si>
  <si>
    <t>SOP-3811</t>
  </si>
  <si>
    <t>CHILE | GOLDEN | CUARENTAGRADOS | COMPRAS | RECHAZO LIBRO COMPRAS POR CODIGO 108</t>
  </si>
  <si>
    <t>SOP-3813</t>
  </si>
  <si>
    <t>ERP | CHILE | GOLDEN | MIPSA | CONFIGURACIONES | INFORMES CONTABLES</t>
  </si>
  <si>
    <t>SOP-3814</t>
  </si>
  <si>
    <t>ERP | CHILE | ARTEMASA | FACTURA ELECTRÓNICA | MODIFICA RUT RECEPTOR</t>
  </si>
  <si>
    <t>SOP-3817</t>
  </si>
  <si>
    <t>ERP/CHILE/PYME/FQP/FACTURA ELECTRONICA/BD/REENVIO DE DOCUMENTOS</t>
  </si>
  <si>
    <t>SOP-3818</t>
  </si>
  <si>
    <t>ERP/CHILE/PYME/BECA/BD_CONTABILIDAD/</t>
  </si>
  <si>
    <t>SOP-3819</t>
  </si>
  <si>
    <t>ERP / CHILE / SILVER / STI / FACTURA ELECTRONIC / BD / CAMBIAR ESTADO DTE</t>
  </si>
  <si>
    <t>SOP-3820</t>
  </si>
  <si>
    <t>ERP/CHILE/SILVER/AUSTRALGOURMET/BD/FACTURA ELECTRONICA/CAMBIAR ESTADO DTE</t>
  </si>
  <si>
    <t>SOP-3829</t>
  </si>
  <si>
    <t>POS | CHILE | TODOS | CLIENTES POS | CONTABILIDAD | BALANCES DESCUADRADOS POR VENTAS POS</t>
  </si>
  <si>
    <t>SOP-3830</t>
  </si>
  <si>
    <t>ERP | CHILE | DEDICADO | CMET | BLOQUEO A EMITIR NC ELECTRONICA</t>
  </si>
  <si>
    <t>SOP-3832</t>
  </si>
  <si>
    <t>POS/CHILE/PYME/MATECH/IMPRESION DE FACTURA DE VENTA</t>
  </si>
  <si>
    <t>SOP-3834</t>
  </si>
  <si>
    <t>ERP/CHILE/PYME/KALOP/INVENTARIO/HERRAMIENTA DE INVENTARIO</t>
  </si>
  <si>
    <t>SOP-3835</t>
  </si>
  <si>
    <t>POS | CHILE | SILVER | NUTRICIONINTELIGENTE | VENTAS | IMPRESION DE BOLETAS POS</t>
  </si>
  <si>
    <t>SOP-3837</t>
  </si>
  <si>
    <t>ERP | CHILE | PYME | RIOCLARO | BD | ACTUALIZAR DTE</t>
  </si>
  <si>
    <t>SOP-3838</t>
  </si>
  <si>
    <t>ERP | CHILE | SILVER | INSISA | BD | COMPROBANTES NO SE VISUALIZAN</t>
  </si>
  <si>
    <t>SOP-3840</t>
  </si>
  <si>
    <t>ERP | CHILE | GOLDEN | ICCH | VENTAS | BLOQUEO EMITIR NC</t>
  </si>
  <si>
    <t>ERP | CHILE | PYME | PRISMASA | VENTAS | HABILITAR CODIGO 45 Y 46 DESDE MODULO DE VENTAS | PARA CREACION DE DOCUMENTOS FACTURA COMPRA ELECTRONICA</t>
  </si>
  <si>
    <t>ERP | CHILE | PYME | IMESTRE | INVENTARIO | ARTICULOS CON COSTOS NEGATIVOS</t>
  </si>
  <si>
    <t>CHILE | PYME | IMPRESIONUNO | INGRESAR SERIE EN FORMA AUTOMATICA NO FUNCIONA</t>
  </si>
  <si>
    <t>ERP| CHILE| PYME| AGRSEGURIDAD| RECURSOS HUMANOS| FINIQUITOS</t>
  </si>
  <si>
    <t>SOP-3844</t>
  </si>
  <si>
    <t>ERP/CHILE/PYME/DUPLEX/CONTABILIDAD/INFORME COMPARATIVO NO TRAE SALDOS INICIALES</t>
  </si>
  <si>
    <t>SOP-3849</t>
  </si>
  <si>
    <t>ERP/CHILE/PYME/SUMMINCO/INVENTARIO/CORREGIOR TODOS LOS SALDOS DE INVENTARIO</t>
  </si>
  <si>
    <t>SOP-3850</t>
  </si>
  <si>
    <t>ERP/CHILE/PYME/DEVETEL/NOMINA/INFORME DE GRATIFICACIONES</t>
  </si>
  <si>
    <t>SOP-3851</t>
  </si>
  <si>
    <t>ERP/CHILE/PYME/GEACHILE/BD/VENTAS/CAMBIAR ESTADO DE PEDIDO A ESTADO PENDIENTE</t>
  </si>
  <si>
    <t>SOP-3852</t>
  </si>
  <si>
    <t>ERP/CHILE/PYME/MARABIERTO/BD/CONTABILIDAD/NO SE VISUALIZAN EGRESOS</t>
  </si>
  <si>
    <t>SOP-3853</t>
  </si>
  <si>
    <t>ERP | CHILE | PYME | AMW | BD | CENTRALIZAR MOV. DE INVENTARIOS</t>
  </si>
  <si>
    <t>SOP-3857</t>
  </si>
  <si>
    <t>ERP | CHILE | GOLDEN | SMS | BD | ACTUALIZAR DTE</t>
  </si>
  <si>
    <t>SOP-3860</t>
  </si>
  <si>
    <t>ERP | CHILE | SILVER | BEKA | CONTABILIDAD | INFORME CON ANALISIS RESUMIDO</t>
  </si>
  <si>
    <t>ERP| CHILE | SILVER | NUTRICIONINTELIGENTE | INFORMES DE VENTA PARA DOC CON BRUTO EN DETALLE</t>
  </si>
  <si>
    <t>ERP| CHILE | SILVER | BROCHET | FORMATO DE PEDIDOS NO ENTREGA INFORMACION DE NUMERO DE REFERENCIA</t>
  </si>
  <si>
    <t>ERP | CHILE | PYME | SAFRATEC | TESORERIA | PAGO ELECTRONICO</t>
  </si>
  <si>
    <t>SOP-3864</t>
  </si>
  <si>
    <t>SOP-3866</t>
  </si>
  <si>
    <t>ERP | CHILE | SILVER | TERRAMATER | BD | INVENTARIO | CENTRALIZAR DOCUMENTOS</t>
  </si>
  <si>
    <t>SOP-3868</t>
  </si>
  <si>
    <t>ERP/CHILE/PYME/SITECHILE/CORRIGUE DTE/</t>
  </si>
  <si>
    <t>SOP-3869</t>
  </si>
  <si>
    <t>ERP | CHILE | SILVER | IMPREX | BD | CORREGIR RUT INVALIDO</t>
  </si>
  <si>
    <t>SOP-3876</t>
  </si>
  <si>
    <t>ERP | CHILE | SILVER | BEKA | BD | CORREGIR OT CON SERVICIOS DUPLICADOS</t>
  </si>
  <si>
    <t>SOP-3886</t>
  </si>
  <si>
    <t>ERP/CHILE/PYME/MACKAY/BD/FACTURA ELECTRONICA/CAMBIAR ESTADO DTE</t>
  </si>
  <si>
    <t>SOP-3887</t>
  </si>
  <si>
    <t>ERP/CHILE/PYME/DIPROMET/FACTURA ELECTRONICA/CORRIGUE DTE/</t>
  </si>
  <si>
    <t>SOP-3888</t>
  </si>
  <si>
    <t>ERP/CHILE/PYME/DEVETEL/BD/FACTURA ELECTRONICA/CAMBIAR ESTADO DTE</t>
  </si>
  <si>
    <t>SOP-3890</t>
  </si>
  <si>
    <t>POS/CHILE/PYME/AZMARINO/NO CIERRA CAJA</t>
  </si>
  <si>
    <t>SOP-3891</t>
  </si>
  <si>
    <t>ERP/CHILE/PYME/TAAG/BD/FACTURA ELECTRONICA/REENVIAR FACTURA DE EXPORTACION</t>
  </si>
  <si>
    <t>SOP-3894</t>
  </si>
  <si>
    <t>ERP | CHILE | PYME | ILICH | BD_CONTABILIDAD | ACTUALIZAR APERTURA AUTOMÁTICA</t>
  </si>
  <si>
    <t>SOP-3901</t>
  </si>
  <si>
    <t>CRM/CHILE/PYME/SAFRATEC/LISTADO DE CONTACTO</t>
  </si>
  <si>
    <t>SOP-3903</t>
  </si>
  <si>
    <t>ERP | CHILE | PYME | TRIOCLARO | BD | CONTABILIDAD | APERTURAS DESACTUALIZADAS DESDE 2013</t>
  </si>
  <si>
    <t>SOP-3904</t>
  </si>
  <si>
    <t>ERP/CHILE/SILVER/ANSONTRADING/FACTURA ELECTRONICA/CORRECCION DTE</t>
  </si>
  <si>
    <t>SOP-3905</t>
  </si>
  <si>
    <t>ERP | CHILE | PYME | ARAUCANIAFLOWERS | VENTAS | NOTA CRÉDITO EXPORTACIÓN CORRIGE MONTOS</t>
  </si>
  <si>
    <t>SOP-3907</t>
  </si>
  <si>
    <t>ERP/CHILE/PYME/DMB-INL/BD_VENTAS/</t>
  </si>
  <si>
    <t>ERP - General</t>
  </si>
  <si>
    <t>SOP-3909</t>
  </si>
  <si>
    <t>CLONE - ERP | CHILE | PYME | TRANSPORTESCORDOVA | CONTABILIDAD | INFORMES DEFINIBLES</t>
  </si>
  <si>
    <t>SOP-3910</t>
  </si>
  <si>
    <t>ERP/CHILE/PYME/ALIMENTOS4M/FACTURA ELECTRONICA/CORRECCION DTE</t>
  </si>
  <si>
    <t>SOP-3914</t>
  </si>
  <si>
    <t>ERP | CHILE | PYME | IMPRESIONUNO | BD | INVENTARIO | AGREGAR SERIES A PARTE DE ENTRADA</t>
  </si>
  <si>
    <t>SOP-3917</t>
  </si>
  <si>
    <t>ERP/CHILE/PYME/HERRCYC/BD/TESORERIA/DESCONCILIAR MOVIMIENTOS</t>
  </si>
  <si>
    <t>SOP-3919</t>
  </si>
  <si>
    <t>ERP | CHILE | FACTURA ELECTRÓNICA | CORRIGE Error RUT usuario nulo</t>
  </si>
  <si>
    <t>SOP-3922</t>
  </si>
  <si>
    <t>ERP | CHILE | SILVER | BROCHET | ORDENES DE COMPRA RECHAZADAS</t>
  </si>
  <si>
    <t>SOP-3923</t>
  </si>
  <si>
    <t>ERP/CHILE/PYME/SERSOLEQ/BD/FACTURA ELECTRONICA/CAMBIAR ESTADO DTE</t>
  </si>
  <si>
    <t>SOP-3924</t>
  </si>
  <si>
    <t>POS | CHILE | TODOS | TODOS | PLAZO DE 10 DÍAS A UTILIZAR POS DESPUES DE EXPIRACION DE CONTRATO</t>
  </si>
  <si>
    <t>POS - Login</t>
  </si>
  <si>
    <t>SOP-3933</t>
  </si>
  <si>
    <t>ERP | CHILE | PYME | ATXONDO | CONTABILIDAD | ELIMINA APERTURA AUTOMATICA</t>
  </si>
  <si>
    <t>SOP-3932</t>
  </si>
  <si>
    <t>SOP-3936</t>
  </si>
  <si>
    <t>ERP | CHILE | GOLDEN |TOLHUACA | BD | TRASPASAR DATOS DE NOMINA</t>
  </si>
  <si>
    <t>SOP-3944</t>
  </si>
  <si>
    <t>ERP | CHILE | SILVER | CONTROLES | BD | AGREGAR A TIPO DOC DE VENTAS CODIGO 46</t>
  </si>
  <si>
    <t>SOP-3945</t>
  </si>
  <si>
    <t>ERP | CHILE | GOLDEN | VYS | BD | CORREGIR XML CON NC DUPLICADA</t>
  </si>
  <si>
    <t>SOP-3946</t>
  </si>
  <si>
    <t>ERP| CHILE | PYME | INDALIMENTOS | COMPRAS | ERROR AL GRABAR NOTA DE CRÉDITO</t>
  </si>
  <si>
    <t>SOP-3947</t>
  </si>
  <si>
    <t>ERP | CHILE | PYME | GRUPOBOX | BD | TRASPASAR CONFIGURACIÓN DE NOMINA</t>
  </si>
  <si>
    <t>SOP-3951</t>
  </si>
  <si>
    <t>ERP| CHILE | PYME | ALU-WOOD | BD | CONFIGURACION | CAMBIAR TIPO DE DOCUMENTO</t>
  </si>
  <si>
    <t>SOP-3957</t>
  </si>
  <si>
    <t>CRM | CHILE | INTERNACIONAL | EMPRESA DEEFONTANA | CANDIDATOS | ACTIVIDADES INEXISTENTES</t>
  </si>
  <si>
    <t>SOP-3958</t>
  </si>
  <si>
    <t>ERP/CHILE/PYME/ARQLINE/BD_CONTABILIDAD/APERTURA</t>
  </si>
  <si>
    <t>SOP-3960</t>
  </si>
  <si>
    <t>ERP | CHILE | GOLDEN | VYS | BD | INFORME DE INVENTARIO NO RESPETA FILTRO</t>
  </si>
  <si>
    <t>SOP-3962</t>
  </si>
  <si>
    <t>ERP | CHILE | GOLDEN | ARCALAUQUEN | BD | ACTUALIZAR DTE</t>
  </si>
  <si>
    <t>SOP-3963</t>
  </si>
  <si>
    <t>ERP | CHILE | PYME | GRUPOBOX | BD_NOMINA | COPIAR DEFINICIÓN DE CENTRALIZACIÓN.</t>
  </si>
  <si>
    <t>SOP-3966</t>
  </si>
  <si>
    <t>ERP/CHILE/PYME/DMB/BD/CONTABILIDAD/GENERAR APERTURA</t>
  </si>
  <si>
    <t>SOP-3968</t>
  </si>
  <si>
    <t>ERP | CHILE | PYME | SOFOFA | TESORERIA | ERROR AL GENERAR PAGO ELECTRÓNICO NOMINA</t>
  </si>
  <si>
    <t>SOP-3973</t>
  </si>
  <si>
    <t>ERP | CHILE | GOLDEN | HIELOFIESTA | FACTURAS ELECTRONICAS | BD | ACTUALIZAR DTE</t>
  </si>
  <si>
    <t>SOP-3974</t>
  </si>
  <si>
    <t>ERP | CHILE | PYME | DIPROSEG | BD_COMPRAS | CAMBIO DE ESTADO OC</t>
  </si>
  <si>
    <t>SOP-3975</t>
  </si>
  <si>
    <t>ERP/CHILE/PYME/SOLARI/BD/FACTURA ELECTRONICA/CAMBIAR ESTADO DTE</t>
  </si>
  <si>
    <t>SOP-3976</t>
  </si>
  <si>
    <t>ERP/CHILE/PYME/SOCLIFAR/BD/TESORERIA/DESCONCILIAR MOVIMIENTOS</t>
  </si>
  <si>
    <t>SOP-3981</t>
  </si>
  <si>
    <t>ERP | CHILE | PYME | JULIOFERES | VENTAS | CONSTRUCCION DE INFORMES DEFINIBLES DE VENTAS &amp; LISTAS DE PRECIO</t>
  </si>
  <si>
    <t>SOP-3985</t>
  </si>
  <si>
    <t>ERP/CHILE/PYME/CHISOL /BD/VENTAS/CAMBIAR ESTADO DTE</t>
  </si>
  <si>
    <t>SOP-3987</t>
  </si>
  <si>
    <t>ERP/CHILE/PYME/KALOP/INVENTARIO/CORREGIR SALDOS DE INVENTARIO</t>
  </si>
  <si>
    <t>SOP-3992</t>
  </si>
  <si>
    <t>ERP | CHILE | SILVER | BEKA | COTIZACIONES | DUPLICIDAD DE SERVICIOS AGRUPADOS AL GENERAR OT</t>
  </si>
  <si>
    <t>SOP-3993</t>
  </si>
  <si>
    <t>ERP | CHILE | SILVER | BEKA | OT | DESCUENTO EN FACTURA OT</t>
  </si>
  <si>
    <t>SOP-3994</t>
  </si>
  <si>
    <t>ERP | CHILE | PYME | SONAMET | VENTAS | ERROR EN INFORME DE PEDIDOS</t>
  </si>
  <si>
    <t>SOP-3995</t>
  </si>
  <si>
    <t>SOP-3996</t>
  </si>
  <si>
    <t>ERP | CHILE | PYME | ORBITAL | FACTURA ELECTRÓNICA | ERROR EN CESIÓN DE FACTURA ELECTRONICA</t>
  </si>
  <si>
    <t>SOP-4002</t>
  </si>
  <si>
    <t>ERP | CHILE | PYME | SINEC | BD | CONTABILIDAD | COMPROBANTE IFRS DESCUADRADO</t>
  </si>
  <si>
    <t>SOP-4007</t>
  </si>
  <si>
    <t>POS | CHILE | GOLDEN | CUARENTAGRADOS | VENTAS | IMPRESION DE DOCUMENTOS POS SIN GIRO</t>
  </si>
  <si>
    <t>SOP-4010</t>
  </si>
  <si>
    <t>ERP | CHILE | GOLDEN | JOMAR | PEDIDO | FICHA DE PRODUCTO NO DESPLIEGA LA PANTALLA CORRECTA</t>
  </si>
  <si>
    <t>SOP-4011</t>
  </si>
  <si>
    <t>ERP | CHILE |PYME | BD | SACOR | ACTUALIZAR DTE</t>
  </si>
  <si>
    <t>SOP-4013</t>
  </si>
  <si>
    <t>ERP | CHILE | GOLDEN | BIOTECH | BD | CORREGIR RUT INVALIDO</t>
  </si>
  <si>
    <t>SOP-4015</t>
  </si>
  <si>
    <t>SPARTA | CHILE | SILVER | PARQUESDECHILE | COMPRAS | INGRESAR RUT DE PROVEEDOR</t>
  </si>
  <si>
    <t>SOP-4017</t>
  </si>
  <si>
    <t>SPARTA | CHILE | GOLDEN | GRUPOLIGURIA | COMPRAS | INGRESO DE COMPRAS POR RECEPCION</t>
  </si>
  <si>
    <t>SOP-4019</t>
  </si>
  <si>
    <t>POS | CHILE | PYME | FULLTECNOLOGIA | ERROR EN CIERRE DE CAJA</t>
  </si>
  <si>
    <t>SOP-4020</t>
  </si>
  <si>
    <t>ERP | CHILE | PYME | ALGORITMOS | BD | CONTABILIDAD | COMPROBANTE IMPORTADO CON INCONSISTENCIA</t>
  </si>
  <si>
    <t>SOP-4021</t>
  </si>
  <si>
    <t>ERP | CHILE | PYME | PREMAD | INVENTARIO | CORREGIR ARTÍCULOS POR HERRAMIENTA</t>
  </si>
  <si>
    <t>SOP-4026</t>
  </si>
  <si>
    <t>ERP/CHILE/PYME/KALOP/CONTABILIDAD/LIBRO MAYOR</t>
  </si>
  <si>
    <t>SOP-4027</t>
  </si>
  <si>
    <t>SPARTAN | CHILE | PYME | CONTROLES | COMPRAS | LISTADO DE TIPO DE COMPRA NO APARECE</t>
  </si>
  <si>
    <t>SOP-4028</t>
  </si>
  <si>
    <t>ERP | CHILE | PYME | QUALITYLAB | BD | CONTABILIDAD | GENERAR CIERRE AÑO 2014</t>
  </si>
  <si>
    <t>SOP-4029</t>
  </si>
  <si>
    <t>ERP | CHILE | TODOS | GRUPOLIGURIA | ERROR AL GENERAR LIBRO MAYOR</t>
  </si>
  <si>
    <t>SOP-4059</t>
  </si>
  <si>
    <t>ERP | CHILE | INTEK| TESORERIA | SALDOS DE DOCUMENTO</t>
  </si>
  <si>
    <t>SOP-4060</t>
  </si>
  <si>
    <t>ERP | CHILE | SILVER | MEDTRONIC | FACTURA ELECTRÓNICA | BD | REENVIAR FACTURA</t>
  </si>
  <si>
    <t>SOP-4062</t>
  </si>
  <si>
    <t>ERP | CHILE | GOLDEN | OSSES | BD | CORREGIR RUT INVALIDO Y REENVIAR ESTADO DTE</t>
  </si>
  <si>
    <t>SOP-4065</t>
  </si>
  <si>
    <t>SPARTA | CHILE | GOLDEN | RIVER | COMPRAS | INGRESO DE COMPRAS ASOC CON MONTO EXENTO</t>
  </si>
  <si>
    <t>SOP-4067</t>
  </si>
  <si>
    <t>ERP | CHILE | PYME | ATITRADE | BD | CONTABILIDAD | ELIMINAR APERTURA 2017</t>
  </si>
  <si>
    <t>SOP-4073</t>
  </si>
  <si>
    <t>ERP | CHILE | TODOS | VARIAS | BD | ELIMINAR APERTURA 2017</t>
  </si>
  <si>
    <t>SOP-4076</t>
  </si>
  <si>
    <t>ERP | CHILE | GOLDEN | JOMAR | AGREGAR CAMPO DE DOCUMENTO DE REFERENCIA</t>
  </si>
  <si>
    <t>SOP-4078</t>
  </si>
  <si>
    <t>ERP | CHILE | PYME | BECA | INVENTARIO | CENTRO DE NEGOCIOS EN DOCUMENTO DE INV</t>
  </si>
  <si>
    <t>SOP-4079</t>
  </si>
  <si>
    <t>ERP/CHILE/PYME/ATITRADE/INVENTARIO/NO SE GENERAR CORRECCION MONETARIA</t>
  </si>
  <si>
    <t>SOP-4080</t>
  </si>
  <si>
    <t>ERP/CHILE/PYME/RGGSPA/BD_COMPRAS/ORDEN DE COMPRA</t>
  </si>
  <si>
    <t>SOP-4081</t>
  </si>
  <si>
    <t>SPARTAN | CHILE | SILVER | DPLGROUT | OT | LISTADO DE OT PARA HACER CONSUMO</t>
  </si>
  <si>
    <t>SOP-4082</t>
  </si>
  <si>
    <t>SPARTAN | CHILE | SILVER | DPLGROUT | OT | EDITAR OT CON SERVICIOS Y ARTICULOS ASOCIADO</t>
  </si>
  <si>
    <t>SOP-4093</t>
  </si>
  <si>
    <t>ERP | CHILE | PYME | MYSPLUS | CONTABILIDAD | ELIMINAR APERTURA Y CAMBIO DE PERIODO FISCAL</t>
  </si>
  <si>
    <t>SOP-4096</t>
  </si>
  <si>
    <t>ERP/CHILE/PYME/IAL/CONTABILIDAD/MOVIMIENTOS APROBADOS</t>
  </si>
  <si>
    <t>SOP-4098</t>
  </si>
  <si>
    <t>ERP/CHILE/SILVER/VANOPLULTDA/ERROR AL INGRESAR SOLICITUD DE ATENCION</t>
  </si>
  <si>
    <t>SOP-4102</t>
  </si>
  <si>
    <t>SPARTAN | CHILE | SILVER | EMPREPA | COMPRAS | ANÁLISIS EN RECEPCIÓN ACTIVOS Y GASTOS</t>
  </si>
  <si>
    <t>SOP-4104</t>
  </si>
  <si>
    <t>ERP | CHILE | PYME | COPREMA | RRHH | campos ficha empleado en formato finiquito.</t>
  </si>
  <si>
    <t>SOP-4109</t>
  </si>
  <si>
    <t>ERP | CHILE | GOLDEN | CUARENTAGRADOS | EDITAR FICHA DE ARTÍCULO</t>
  </si>
  <si>
    <t>SOP-4110</t>
  </si>
  <si>
    <t>CLONE - ERP | CHILE | GOLDEN | CUARENTAGRADOS | EDITAR FICHA DE ARTÍCULO</t>
  </si>
  <si>
    <t>SOP-4111</t>
  </si>
  <si>
    <t>ERP/CHILE/PYME/DELMAR1/BD/ADMINISTRACION/ELIMINAR EMPRESA</t>
  </si>
  <si>
    <t>SOP-4112</t>
  </si>
  <si>
    <t>ERP| CHILE| PYME|FABRISAC| TESORERIA| INGRESOS-PAGOS PENDIENTES</t>
  </si>
  <si>
    <t>SOP-4113</t>
  </si>
  <si>
    <t>ERP | CHILE | PYME | LVN | NOMINA | PARAMETROS BASURA EN LIQUIDACIÓN DE SUELDO</t>
  </si>
  <si>
    <t>SOP-4115</t>
  </si>
  <si>
    <t>ERP/CHILE/SILVER/ENERGIACOYANCO/CONTABILIDAD/BALANCE GENERAL EN MONEDA EXTRANJERA</t>
  </si>
  <si>
    <t>SOP-4118</t>
  </si>
  <si>
    <t>ERP | CHILE | PYME | VALUETECH | ACTIVO FIJO | FUNCIONALIDAD ACTIVO FIJO</t>
  </si>
  <si>
    <t>SOP-4119</t>
  </si>
  <si>
    <t>ERP | CHILE | PYME | ATITRADE | CONTABILIDAD | ELIMINAR APERTURA 2016</t>
  </si>
  <si>
    <t>SOP-4122</t>
  </si>
  <si>
    <t>ERP | CHILE | GOLDEN | ICCH | COMPRA | RECEPCIÓN DE COMPRAS | ASIGNACIÓN DE DECIMALES EN CANTIDAD</t>
  </si>
  <si>
    <t>SOP-4128</t>
  </si>
  <si>
    <t>ERP/CHILE/PYME/ATACAMA/COMPRAS/ NO SE PUEDE GENERAR APROBACION COMERCIAL</t>
  </si>
  <si>
    <t>SOP-4130</t>
  </si>
  <si>
    <t>ERP/CHILE/SILVER/ALMIFRUT/BD/FACTURA ELECTRONICA/REENVIO DE DOCUMENTO</t>
  </si>
  <si>
    <t>SOP-4133</t>
  </si>
  <si>
    <t>ERP | CHILE | PYME | ACPMAQ | CONTABILIDAD | NO SE GENERA APERTURA</t>
  </si>
  <si>
    <t>SOP-4139</t>
  </si>
  <si>
    <t>ERP/CHILE/SILVER/ENERGIACOYANCO/TESORERIA/CONCILIACION EN DOLARES</t>
  </si>
  <si>
    <t>SOP-4141</t>
  </si>
  <si>
    <t>POS/CHILE/PYME/ACPMAQ/VENTAS/NO PERMITE REALIZAR VENTAS</t>
  </si>
  <si>
    <t>SOP-4145</t>
  </si>
  <si>
    <t>CRM | CHILE | GOLDEN | SOPORTEPUBLICITARIO | OPORTUNIDA | NO PERMITE GENERAR OPORTUNIDADES</t>
  </si>
  <si>
    <t>SOP-4147</t>
  </si>
  <si>
    <t>ERP | CHILE | SILVER | TECNOMAK | COMPRAS | OC NO SE VISUALIZA IVA</t>
  </si>
  <si>
    <t>SOP-4148</t>
  </si>
  <si>
    <t>ERP/CHILE/PYME/IMPRESIONUNO/BD_INVENTARIO/</t>
  </si>
  <si>
    <t>SOP-4151</t>
  </si>
  <si>
    <t>ERP/CHILE/PYME/MIGUELCABRERA/BD/CONTABILIDAD/ELIMINAR APERTURA 2017</t>
  </si>
  <si>
    <t>SOP-4152</t>
  </si>
  <si>
    <t>ERP | CHILE | PYME | TRANSPORTESCORDOVA | CONTABILIDAD | NO SE VISUALIZA APERTURA EN MAYOR</t>
  </si>
  <si>
    <t>SOP-4153</t>
  </si>
  <si>
    <t>ERP | CHILE | PYME | CHISOL | CONTABILIDAD | APERTURA ERRONEA PERIODO 2016</t>
  </si>
  <si>
    <t>SOP-4157</t>
  </si>
  <si>
    <t>ERP | CHILE | PYME | CHILESUR | CONFIGURACION | BD | ELIMINAR FORMATO DE COTIZACION</t>
  </si>
  <si>
    <t>SOP-4158</t>
  </si>
  <si>
    <t>ERP | CHILE | GOLDEN | WESTFIRE | COMPRA | APROBACIÓN DE DOCUMENTOS DE COMPRA CON DISTINTO PROVEEDOR</t>
  </si>
  <si>
    <t>SOP-4160</t>
  </si>
  <si>
    <t>ERP | CHILE | PYME | TERRANOVA | CONTABILIDAD | BD | COMPROBANTES DESCUADRADOS</t>
  </si>
  <si>
    <t>SOP-4162</t>
  </si>
  <si>
    <t>ERP | CHILE | SILVER | BETHESDA | VENTAS | BD | NO SE DESPLIEGAN TODOS LOS DOCUMENTOS</t>
  </si>
  <si>
    <t>SOP-4165</t>
  </si>
  <si>
    <t>ERP | CHILE | PYME | BECA | CONTABILIDAD (BD) | INSERTAR ANALISIS A CUENTA CONTABLE</t>
  </si>
  <si>
    <t>SOP-4166</t>
  </si>
  <si>
    <t>ERP | CHILE | GOLDEN | VYS| BD | INVENTARIO | ELIMINAR PROPIEDADES</t>
  </si>
  <si>
    <t>SOP-4170</t>
  </si>
  <si>
    <t>ERP | CHILE | SILVER | SCREENGRAF | FACTURA ELECTRONICA | CLIENTE NO PUEDE GENERAR NOTA DE CREDITO ELECTRONICA</t>
  </si>
  <si>
    <t>SOP-4174</t>
  </si>
  <si>
    <t>ERP/CHILE/PYME/TIVAR/BD_PEDIDOS</t>
  </si>
  <si>
    <t>SOP-4175</t>
  </si>
  <si>
    <t>ERP | CHILE | PYME | INTERHAUS | CONTABILIDAD | BD | INFORME CON SALDOS NEGATIVOS</t>
  </si>
  <si>
    <t>SOP-4178</t>
  </si>
  <si>
    <t>ERP | CHILE | SILVER | TECASEL | VENTAS | NO SE PUEDE ELIMINAR CLIENTE</t>
  </si>
  <si>
    <t>SOP-4180</t>
  </si>
  <si>
    <t>ERP | CHILE | SILVER | SAMTECH | COMPRAS | ERROR EN CAMBIO DE ESTADO AL RECEPCIONAR DOCUMENTOS ELECTRONICOS</t>
  </si>
  <si>
    <t>SOP-4182</t>
  </si>
  <si>
    <t>ERP | CHILE | PYME | TOWERSWATSON | NOMINA | NO SE PRESENTAN DATOS EN INFORME DE RELIQUIDACION DE GRATIFICACION</t>
  </si>
  <si>
    <t>SOP-4186</t>
  </si>
  <si>
    <t>ERP | CHILE | SILVER | INSISA | ERROR AL CREAR NOTA DE CREDITO A BOLETA POS</t>
  </si>
  <si>
    <t>SOP-4189</t>
  </si>
  <si>
    <t>2016-01</t>
  </si>
  <si>
    <t>Menor</t>
  </si>
  <si>
    <t>SOP-4190</t>
  </si>
  <si>
    <t>ERP | CHILE | SILVER | RADIATA | NC DE EXPORTACION RECHAZADAS AL NO TRAER LOS VALORES CON DECIMALES.</t>
  </si>
  <si>
    <t>SOP-4191</t>
  </si>
  <si>
    <t>ERP | CHILE | SILVER | KLIN | BD | COMPRA | FACTURA EXENTA CON MONTO 0</t>
  </si>
  <si>
    <t>SOP-4193</t>
  </si>
  <si>
    <t>ERP | CHILE | GOLDEN | GRUPOLIGURIA | BD | NO TABULA CORRECTAMENTE</t>
  </si>
  <si>
    <t>SOP-4196</t>
  </si>
  <si>
    <t>ERP | CHILE | GOLDEN | VYS | BD | PLAN IFRS Y PCGA NO TIENE EL MISMO ANÁLISIS</t>
  </si>
  <si>
    <t>SOP-4197</t>
  </si>
  <si>
    <t>ERP | CHILE | PYME | KALOP| INVENTARIO | SALDOS NEGATIVOS EN STOCK DE PRODUCTOS</t>
  </si>
  <si>
    <t>SOP-4198</t>
  </si>
  <si>
    <t>ERP | CHILE | PYME | MAQUINET | BD | FACTURA ELECTRONICA | ACTUALIZAR DTE</t>
  </si>
  <si>
    <t>SOP-4200</t>
  </si>
  <si>
    <t>ERP | CHILE | SILVER | GGLOBAL | COMPRA/VENTA | NO SE MUESTRA INFORME LIBROS COMPRA/VENTA EN MONEDA EXTRANJERA</t>
  </si>
  <si>
    <t>SOP-4201</t>
  </si>
  <si>
    <t>ERP | CHILE | PYME | BOLCO | BD | CLIENTES | HABILITAR ITEM A TODOS LOS CLIENTES</t>
  </si>
  <si>
    <t>SOP-4203</t>
  </si>
  <si>
    <t>ERP | CHILE | PYME | ASEMAFOR | BD | ELIMINAR EGRESOS</t>
  </si>
  <si>
    <t>SOP-4205</t>
  </si>
  <si>
    <t>ERP | CHILE | SILVER | ATELIER | PEDIDOS | NO ACTUALIZA COMENTARIO PEDIDOS AL EDITAR</t>
  </si>
  <si>
    <t>SOP-4209</t>
  </si>
  <si>
    <t>SOP-4212</t>
  </si>
  <si>
    <t>ERP | CHILE | PYME | LVN | NOMINA | BD | ELIMINAR PARAMETRO BASURA</t>
  </si>
  <si>
    <t>SOP-4214</t>
  </si>
  <si>
    <t>ERP | CHILE | PYME | HIDRAFLEX | CONTABILIDAD | APERTURAR PERIODO 2013</t>
  </si>
  <si>
    <t>SOP-4215</t>
  </si>
  <si>
    <t>ERP | CHILE | PYME | ESEDEI | CONTABILIDAD | BALANCE NO FILTRA POR MES</t>
  </si>
  <si>
    <t>SOP-4234</t>
  </si>
  <si>
    <t>ERP | CHILE | SILVER | IMPREX | VENTAS | FORMATO INVALIDO DE PEDIDO AL IMPRIMIR DESDE NAVEGADOR CHROME</t>
  </si>
  <si>
    <t>SOP-4235</t>
  </si>
  <si>
    <t>ERP | CHILE | PYME | PENETRON | CONFIGURACION | ERROR AL MODIFICAR INFORME EERR</t>
  </si>
  <si>
    <t>SOP-4238</t>
  </si>
  <si>
    <t>ERP | CHILE | SILVER | RADIATA | FAC ELECT | REENVÍA DTE COMPLETO</t>
  </si>
  <si>
    <t>SOP-4241</t>
  </si>
  <si>
    <t>ERP| CHILE | GOLDEN | EUROPLANT | WEBSERVICES | CONSULTA TABLA ARTÍCULOS</t>
  </si>
  <si>
    <t>Factoring WS</t>
  </si>
  <si>
    <t>SOP-4243</t>
  </si>
  <si>
    <t>CLONE - ERP| CHILE | GOLDEN | EUROPLANT | WEBSERVICES | CONSULTA TABLA ARTÍCULOS</t>
  </si>
  <si>
    <t>SOP-4245</t>
  </si>
  <si>
    <t>ERP | CHILE | PYME | SAFRATEC | COMPRA | BD | OC NO CALCULAN BIEN IVA</t>
  </si>
  <si>
    <t>SOP-4247</t>
  </si>
  <si>
    <t>ERP | CHILE | GOLDEN PROGET | VENTAS | FECHA DE VENCIMIENTO EN CONDICIÓN DE PAGO</t>
  </si>
  <si>
    <t>SOP-4256</t>
  </si>
  <si>
    <t>POS/CHILE/GOLDEN/CUARENTAGRADOS/INFORMES/RE-IMPRESION DE BOLETAS</t>
  </si>
  <si>
    <t>SOP-4259</t>
  </si>
  <si>
    <t>ERP | CHILE | PYME | AGROPRAXIS | COMPRAS | MODIFICAR NOMBRE FICHA PROVEEDOR</t>
  </si>
  <si>
    <t>SOP-4262</t>
  </si>
  <si>
    <t>ERP | CHILE | PYME | AMW | INVENTARIO | BD | NO PERMITE FILTRAR</t>
  </si>
  <si>
    <t>SOP-4263</t>
  </si>
  <si>
    <t>ERP | CHILE | PYME | NAPSIS | CONTABILIDAD | LIBRO MAYOR NO VISUALIZA APERTURA</t>
  </si>
  <si>
    <t>SOP-4264</t>
  </si>
  <si>
    <t>ERP | CHILE | INTERNATIONAL | EMPRESAS DEFONTANA | TESORERÍA | PAGO ELECTRÓNICO BCI</t>
  </si>
  <si>
    <t>SOP-4266</t>
  </si>
  <si>
    <t>ERP | CHILE | SILVER | SUSHIHANA | BD | ACTIVAR TODO EL MAESTRO DE ARTCULOS DISPONIBLE PARA LA VENTA</t>
  </si>
  <si>
    <t>SOP-4274</t>
  </si>
  <si>
    <t>ERP | CHILE | PYME | ANFIBIO | VENTAS | BD | ELIMINAR CLIENTES</t>
  </si>
  <si>
    <t>SOP-4275</t>
  </si>
  <si>
    <t>ERP | CHILE | PYME | CASABLANCA | BD | ELIMINAR EMPRESA</t>
  </si>
  <si>
    <t>SOP-4276</t>
  </si>
  <si>
    <t>ERP | CHILE | PYME | ADQUIM | VENTAS | NO PERMITE FACTURAR POR MOROSIDAD</t>
  </si>
  <si>
    <t>SOP-4278</t>
  </si>
  <si>
    <t>ERP/CHILE/PYME/VALUETECH/ACTIVO FIJO/CONTABILIZACION CM</t>
  </si>
  <si>
    <t>SOP-4281</t>
  </si>
  <si>
    <t>ERP | CHILE | MUNDOGLASS | SILVER | VENTAS | CAMBIAR ESTADO DTE</t>
  </si>
  <si>
    <t>SOP-4285</t>
  </si>
  <si>
    <t>ERP | CHILE | PYME | PREMIUMPACK | SISTEMA NO GENERA ND MAYOR AL VALOR DE LA FACTURA</t>
  </si>
  <si>
    <t>SOP-4292</t>
  </si>
  <si>
    <t>ERP | CHILE | GOLDEN | MOLINOKOKE | CONTABILIDAD | COMPROBANTES DESCUADRADOS</t>
  </si>
  <si>
    <t>SOP-4297</t>
  </si>
  <si>
    <t>ERP/CHILE/PYME/INPROTERM/CONTABILIDAD/PRESUPUESTOS</t>
  </si>
  <si>
    <t>SOP-4298</t>
  </si>
  <si>
    <t>ERP | CHILE | PYME | EXACTA | BD | COMPROBANTES DESCUADRADOS</t>
  </si>
  <si>
    <t>SOP-4299</t>
  </si>
  <si>
    <t>ERP/CHILE/GOLDEN/VYS/BD_INVENTARIO/ELIMINAR PROPIEDADES</t>
  </si>
  <si>
    <t>SOP-4301</t>
  </si>
  <si>
    <t>ERP/CHILE/GOLDEN/ELECCON/FACTURA ELECTRONICA/ACTUALIZAR DTE</t>
  </si>
  <si>
    <t>SOP-4302</t>
  </si>
  <si>
    <t>ERP | CHILE | PYME | GUAYAS | INVENTARIO | BD | ELIMINAR ARTICULOS</t>
  </si>
  <si>
    <t>SOP-4303</t>
  </si>
  <si>
    <t>ERP | CHILE | SILVER | VANOPLUSLTDA | SOLICITUD DE ATENCIÓN | ERROR ID AL ENVIAR SOLICITUD A GCC</t>
  </si>
  <si>
    <t>SOP-4307</t>
  </si>
  <si>
    <t>ERP | CHILE | PYME | INVERZAL | TESORERÍA | ERROR AL CONSULTAR DOCUMENTOS PENDIENTES INGRESO X TESORERÍA</t>
  </si>
  <si>
    <t>SOP-4308</t>
  </si>
  <si>
    <t>ERP | CHILE | PYME | CHILETRADE | ERROR EN MARGEN DE INFORME DE VENTAS</t>
  </si>
  <si>
    <t>SOP-4309</t>
  </si>
  <si>
    <t>ERP/CHILE/GOLDEN/SOPORTEPUBLICITARIO/BD_FACTURA ELECTRONICA /</t>
  </si>
  <si>
    <t>SOP-4313</t>
  </si>
  <si>
    <t>ERP | CHILE | PYME | TIGABYTES | CARTA DE COBRANZA NO TRAE LOS CAMPOS DE DOCUMENTOS DE VENTA</t>
  </si>
  <si>
    <t>SOP-4314</t>
  </si>
  <si>
    <t>ERP | CHILE | PYME | EDUCIENTEC | CLIENTES | BD | ELIMINAR CLIENTES</t>
  </si>
  <si>
    <t>SOP-4315</t>
  </si>
  <si>
    <t>ERP/CHILE/PYME/ASANTAFRANCISCA/ACTIVO FIJO/CM DEPRESIACION</t>
  </si>
  <si>
    <t>SOP-4316</t>
  </si>
  <si>
    <t>ERP | CHILE | PYME | OCEANQUIMICA | INVETARIO | BD | ELIMINACION MASIVA DE MAESTRO DE ARTICULOS</t>
  </si>
  <si>
    <t>SOP-4317</t>
  </si>
  <si>
    <t>ERP | CHILE | PYME | IPG | PRESUPUESTO | AMPLIAR FILTRO AÑO A 2016 &gt;</t>
  </si>
  <si>
    <t>SOP-4318</t>
  </si>
  <si>
    <t>POS/CHILE/PYME/AMW/SOLO PUEDE VISUALIZAR INFORMES</t>
  </si>
  <si>
    <t>SOP-4323</t>
  </si>
  <si>
    <t>ERP | CHILE | PYME | TRANSMAT | CONFIGURACION | BD | FORMATO DE COTIZACION</t>
  </si>
  <si>
    <t>SOP-4333</t>
  </si>
  <si>
    <t>ERP | CHILE | PYME | NORTEAMERICANO | CONTABILIDAD | BD | BALANCE DESCUADRADO</t>
  </si>
  <si>
    <t>SOP-4334</t>
  </si>
  <si>
    <t>ERP | CHILE | SILVER | IMPREX | TESORERÍA | ERROR EN INFORME DE COBRANZA</t>
  </si>
  <si>
    <t>ERP |CHILE | GOLDEN | ARAUCO | COMPRAS | SISTEMA PERMITE INGRESAR DOS DOC DE COMPRA CON EL MISMO FOLIO</t>
  </si>
  <si>
    <t>SOP-4337</t>
  </si>
  <si>
    <t>POS | CHILE | NEUMAMERICA | ERROR INGRESO AL ROLES GLOBALES</t>
  </si>
  <si>
    <t>SOP-4339</t>
  </si>
  <si>
    <t>ERP/CHILE/PYME/VALUETECH/BD_INVENTARIO/EJECUTAR HERRAMIENTA INTERNA</t>
  </si>
  <si>
    <t>SOP-4340</t>
  </si>
  <si>
    <t>CRM | CHILE | GOLDEN | OSSES | INFORME | INFORMES DE ACTIVIDAD NO FILTRA POR AÑO</t>
  </si>
  <si>
    <t>CRM - Informes</t>
  </si>
  <si>
    <t>SOP-4342</t>
  </si>
  <si>
    <t>ERP | CHILE | PYME | RILEDITORES | CONTABILIDAD | BD | DESCONCILIAR COMPROBANTES DE EGRESO</t>
  </si>
  <si>
    <t>SOP-4343</t>
  </si>
  <si>
    <t>ERP | CHILE | PYME | TEKFUSION | VENTAS | BD | INFORME X VENDEDOR NO MUESTRA SALDOS CORRECTO</t>
  </si>
  <si>
    <t>SOP-4346</t>
  </si>
  <si>
    <t>ERP/CHILE/PYME/VALUETECH/INVENTARIO/COMPROBANTE CONTABLE CORRECCION MONETARIA</t>
  </si>
  <si>
    <t>SOP-4347</t>
  </si>
  <si>
    <t>ERP | CHILE | SILVER | PARQUESDECHILE| BD | CONTABILIDAD | CAMBIAR ANÁLISIS DE CUENTA</t>
  </si>
  <si>
    <t>SOP-4348</t>
  </si>
  <si>
    <t>ERP | CHILE | PYME | SERVICIOSINDUSTRIALE | CONFIGURACION | BD | AUMENTAR CARACTERES</t>
  </si>
  <si>
    <t>SOP-4349</t>
  </si>
  <si>
    <t>ERP/CHILE/PYME/CTS/BD_COMPRAS/EDITAR COMPROBANTES CON FECHA ERRONEA</t>
  </si>
  <si>
    <t>SOP-4350</t>
  </si>
  <si>
    <t>ERP | CHILE | PYME | MIMSA | NOMINA | BD | ELIMINAR PARAMETRO BASURA</t>
  </si>
  <si>
    <t>SOP-4351</t>
  </si>
  <si>
    <t>ERP | CHILE | PYME | FQP | BD | ASIGNAR CLASIFICADORES A PLAN DE CUENTAS</t>
  </si>
  <si>
    <t>SOP-4352</t>
  </si>
  <si>
    <t>ERP | CHILE | PYME | AGROPRAXIS | CONTABILIDAD | BD | ELIMINAR TRASPASO</t>
  </si>
  <si>
    <t>SOP-4354</t>
  </si>
  <si>
    <t>ERP| CHILE | PYME | GRUPOBOX | ARCHIVO XML EN BLANCO (LIBRO COMPRAS)</t>
  </si>
  <si>
    <t>SOP-4355</t>
  </si>
  <si>
    <t>SOP-4356</t>
  </si>
  <si>
    <t>POS | CHILE| PYME| MATECH | VENTAS | NO SE VISUALIZA DETALLE COMPLETO</t>
  </si>
  <si>
    <t>SOP-4357</t>
  </si>
  <si>
    <t>POS/CHILE/GOLDEN/CUARENTAGRADOS/BD_VENTAS/COMPROBANTES DESCUADRADOS</t>
  </si>
  <si>
    <t>SOP-4358</t>
  </si>
  <si>
    <t>PEOPLE/CHILE/GOLDEN/SOPORTEPUBLICITARIO/AJUSTES/ASIGNACION DE CONTACTO</t>
  </si>
  <si>
    <t>SOP-4359</t>
  </si>
  <si>
    <t>PEOPLE/CHILE/TODOS/TODOS/DIRECTORIO/EDITAR FOTO DE LA FICHA</t>
  </si>
  <si>
    <t>SOP-4368</t>
  </si>
  <si>
    <t>ERP/CHILE/GOLDEN/COREDUC/CONTABILIDAD/INFORMES POR ANALISIS</t>
  </si>
  <si>
    <t>SOP-4369</t>
  </si>
  <si>
    <t>ERP | CHILE | PYME | NUTRATRADE | CONTABILIDAD | APERTURA DUPLICADA</t>
  </si>
  <si>
    <t>SOP-4371</t>
  </si>
  <si>
    <t>ERP | CHILE | PYME | MYSPLUS | INVENTARIO | ERROR AL INGRESAR PARTE DE ENTRADA</t>
  </si>
  <si>
    <t>SOP-4375</t>
  </si>
  <si>
    <t>ERP | CHILE | SILVER | STI | FACTURA ELECTRÓNICA | XML NO SE GENERA CORRECTAMENTE</t>
  </si>
  <si>
    <t>SOP-4376</t>
  </si>
  <si>
    <t>ERP | CHILE | PYME | TREMEX | BD | FACTURA ELECTRONICA | QUITAR OPCION DE LOTES A TODOS LOS ARTICULOS</t>
  </si>
  <si>
    <t>SOP-4378</t>
  </si>
  <si>
    <t>ERP | CHILE | PYME | ABKUPFER | FACTURA ELECTRÓNICA | BD | ACTUALIZAR ESTADO DTE</t>
  </si>
  <si>
    <t>SOP-4379</t>
  </si>
  <si>
    <t>ERP | CHILE | PYME | PRADOVERDE | CONTABILIDAD | BD | ELIMINAR APERTURA AUTOMATICA PERIODO 2014</t>
  </si>
  <si>
    <t>SOP-4380</t>
  </si>
  <si>
    <t>ERP | CHILE | SILVER | DARNELCHILE | COTIZACION | NO PERMITE REVERSAR</t>
  </si>
  <si>
    <t>SOP-4382</t>
  </si>
  <si>
    <t>SOP-4383</t>
  </si>
  <si>
    <t>ERP | CHILE | PYME | FAMILIA | CONFIGURACIÓN | BD | HABILITAR ANÁLISIS POR LINEA DE PRODUCTO</t>
  </si>
  <si>
    <t>SOP-4384</t>
  </si>
  <si>
    <t>ERP/CHILE/GOLDEN/ACROTEK/CONFIGURACION/HERRAMIENTAS/IMPORTADOR DE MOVIMIENTOS DE EMPLEADO NO SE EL EJEMPLO</t>
  </si>
  <si>
    <t>SOP-4386</t>
  </si>
  <si>
    <t>ERP/CHILE/GOLDEN/WESTFIRE/CONTABILIDAD/APERTURA 2016</t>
  </si>
  <si>
    <t>SOP-4387</t>
  </si>
  <si>
    <t>ERP | CHILE | PYME | RABCO | NOMINA | BD | SUELDO BASE SE VISUALIZA EN NEGATIVO</t>
  </si>
  <si>
    <t>SOP-4388</t>
  </si>
  <si>
    <t>ERP | CHILE | PYME | TODOS | CONTABILIDAD | BALANCE NO REFLEJA MISMO SALDO DEL MAYOR</t>
  </si>
  <si>
    <t>SOP-4389</t>
  </si>
  <si>
    <t>ERP | CHILE | PYME | FQP | VENTAS | IMPORTADOR DE VENTAS</t>
  </si>
  <si>
    <t>SOP-4394</t>
  </si>
  <si>
    <t>ERP | CHILE | PYME | MLV | VENTAS | BD | FACTURA NO SE VISUALIZA EN INFORME DE COMISIONES</t>
  </si>
  <si>
    <t>SOP-4398</t>
  </si>
  <si>
    <t>ERP/CHILE/INTERNATIONAL/EMPRESASDEFONTANA/COMPRAS/ASOCIACION DE FACTURAS EN NOTA DE CREDITO</t>
  </si>
  <si>
    <t>SOP-4399</t>
  </si>
  <si>
    <t>ERP | CHILE | PYME | EUROSUR | PEDIDOS | BD | ACTUALIZAR ESTADO DE PEDIDO</t>
  </si>
  <si>
    <t>SOP-4403</t>
  </si>
  <si>
    <t>ERP/CHILE/GOLDEN/SAME/FACTURACION ELECTRONICA/ACTUALIZAR DTE</t>
  </si>
  <si>
    <t>SOP-4405</t>
  </si>
  <si>
    <t>CRM | CHILE | PYME | SAFRATEC | ACTIVIDAD | DIFERENCIA EN FECHA INGRESADA EN ACTIVIDAD</t>
  </si>
  <si>
    <t>CRM - Actividad</t>
  </si>
  <si>
    <t>SOP-4407</t>
  </si>
  <si>
    <t>CRM | CHILE | PYME | SAFRATEC | OPORTUNIDADES | NO MUESTRA CAMPO PERSONALIZABLE CREADO</t>
  </si>
  <si>
    <t>SOP-4408</t>
  </si>
  <si>
    <t>ERP | CHILE | PYME | ILICH | CONTABILIDAD | BD | MOVIMIENTOS NO QUEDAN APROBADOS</t>
  </si>
  <si>
    <t>SOP-4409</t>
  </si>
  <si>
    <t>CRM | CHILE | PYME | SAFRATEC | NO SE PERMITE MODIFICAR EL CAMPO PERSONALIZABLE PASO SIGUIENTE EN UNA OPORTUNIDAD YA CREADA</t>
  </si>
  <si>
    <t>SOP-4410</t>
  </si>
  <si>
    <t>CRM | CHILE | PYME | SAFRATEC | CANDIDATOS | ELIMINAR LISTADO DE CONTACTO DUPLICADOS</t>
  </si>
  <si>
    <t>SOP-4411</t>
  </si>
  <si>
    <t>ERP | CHILE | PYME | MATECH | POS | ERROR DE IMPRESION</t>
  </si>
  <si>
    <t>SOP-4412</t>
  </si>
  <si>
    <t>SOP-4421</t>
  </si>
  <si>
    <t>ERP | CHILE | GOLDEN | OSSES | FACTURA ELECTRÓNICA | XML NO SE GENERA CORRECTAMENTE</t>
  </si>
  <si>
    <t>SOP-4422</t>
  </si>
  <si>
    <t>SOP-4423</t>
  </si>
  <si>
    <t>ERP/CHILE/PYME/CAMIR/FACTURA ELECTRONICA/NOTA DE CREDITO ELECTRONICA</t>
  </si>
  <si>
    <t>SOP-4424</t>
  </si>
  <si>
    <t>ERP | CHILE | SILVER | OSSES | FACTURA ELECTRÓNICA | REENVIAR DOCUMENTO</t>
  </si>
  <si>
    <t>SOP-4426</t>
  </si>
  <si>
    <t>SOP-4427</t>
  </si>
  <si>
    <t>ERP | CHILE| PYME | INQUINAT | BD | FACTURA ELECTRÓNICA | ACTUALIZAR  DTE  </t>
  </si>
  <si>
    <t>SOP-4428</t>
  </si>
  <si>
    <t>ERP/CHILE/SILVER/TERRAMATER/INVENTARIO/MOVIMIENTOS SIN CENTRALIZAR</t>
  </si>
  <si>
    <t>SOP-4429</t>
  </si>
  <si>
    <t>GCC | CHILE | TODOS | CLIENTES | NO GRABA ACTIVACION DE PORTALES</t>
  </si>
  <si>
    <t>GCC - Clientes</t>
  </si>
  <si>
    <t>SOP-4432</t>
  </si>
  <si>
    <t>ERP | CHILE | PYME | IT-TRUST | CONTABILIDAD | BALANCE REFLEJA SALDOS NEGATIVOS</t>
  </si>
  <si>
    <t>SOP-4433</t>
  </si>
  <si>
    <t>ERP | CHILE | PYME | FILMICA | BD | FACTURA ELECTRÓNICA | CAMBIAR CODIGO SII</t>
  </si>
  <si>
    <t>SOP-4434</t>
  </si>
  <si>
    <t>ERP | CHILE | TODOS | TODOS | BD | CARGAR FACTORES DE CORRECCIÓN MONETARIA</t>
  </si>
  <si>
    <t>SOP-4437</t>
  </si>
  <si>
    <t>ERP/CHILE/GOLDEN/PACIFICNUT/CONTABILIDAD/BALANCE DESCUADRADO</t>
  </si>
  <si>
    <t>SOP-4442</t>
  </si>
  <si>
    <t>ERP/CHILE/SILVER/SEGURIDAD EBV/CONFIGURACION/MULTICONTABILIDAD</t>
  </si>
  <si>
    <t>SOP-4443</t>
  </si>
  <si>
    <t>ERP | CHILE | SILVER | AME | BD_CONTABILIDAD | CAMBIAR AÑO FISCAL</t>
  </si>
  <si>
    <t>SOP-4444</t>
  </si>
  <si>
    <t>ERP | CHILE | PYME | DUPLEX | CONTABILIDAD | BD | BALANCE DESCUADRADO</t>
  </si>
  <si>
    <t>SOP-4446</t>
  </si>
  <si>
    <t>PEOPLE | CHILE | INTERNATIONAL | EMPRESAS DEFONTANA | SOLICITUDES | LISTADO SOLICITUDES</t>
  </si>
  <si>
    <t>SOP-4447</t>
  </si>
  <si>
    <t>ERP | CHILE | PYME | GEOSINERGIA | CONTABILIDAD | BD | HABILITAR AÑO 2014</t>
  </si>
  <si>
    <t>SOP-4448</t>
  </si>
  <si>
    <t>PEOPLE/CHILE/INTERNATIONAL/EMPRESAS DEFONTANA/AJUSTES/ASIGANCION DE CARGOS</t>
  </si>
  <si>
    <t>SOP-4453</t>
  </si>
  <si>
    <t>SOP-4456</t>
  </si>
  <si>
    <t>PEOPLE | CHILE | INTERNATIONAL | EMPRESAS DEFONTANA | DIRECTORIO | APROBACION DE SOLICITUDES</t>
  </si>
  <si>
    <t>SOP-4458</t>
  </si>
  <si>
    <t>ERP | CHILE | PYME | SINEC | BD_ADMINISTRACION DE USUARIO | ACTIVAR</t>
  </si>
  <si>
    <t>SOP-4459</t>
  </si>
  <si>
    <t>CLONE - ERP | CHILE | PYME | SINEC | BD_ADMINISTRACION DE USUARIO | ACTIVAR</t>
  </si>
  <si>
    <t>SOP-4473</t>
  </si>
  <si>
    <t>ERP | CHILE | SILVER | CAPURRO | VENTAS | BD | ELIMINAR SERVICIOS</t>
  </si>
  <si>
    <t>SOP-4475</t>
  </si>
  <si>
    <t>ERP|CHILE |PYME |CAMIR | BD_FACTURA ELECTRONICA</t>
  </si>
  <si>
    <t>SOP-4477</t>
  </si>
  <si>
    <t>PEOPLE | CHILE | INTERNATIONAL | EMPRESAS DEFONTANA | AJUSTES | ASIGNACION DE CARGOS</t>
  </si>
  <si>
    <t>SOP-4478</t>
  </si>
  <si>
    <t>ERP | CHILE | PYME | TODAS | CONTABILIDAD | BD | APERTURA IFRS Y PCGA DESCUADRADAS</t>
  </si>
  <si>
    <t>SOP-4482</t>
  </si>
  <si>
    <t>ERP | CHILE | SILVER | CHIRINOS | REENVIO DE DOCUMENTOS</t>
  </si>
  <si>
    <t>SOP-4484</t>
  </si>
  <si>
    <t>SOP-4485</t>
  </si>
  <si>
    <t>ERP | CHILE | GOLDEN | SOPORTEPUBLICITARIO | CONFIGURACION | ORDENES DE TRABAJO | RESPONSABLES</t>
  </si>
  <si>
    <t>SOP-4486</t>
  </si>
  <si>
    <t>ERP | CHILE | PYME | SEGAFREDOCHILE | BD | CONTABILIDAD | ELIMINACION DE ANALISIS EN CUENTA CONTABLE</t>
  </si>
  <si>
    <t>SOP-4490</t>
  </si>
  <si>
    <t>ERP | CHILE | GOLDEN | VYS | COTIZACIÓN | COTIZACIÓN SE IMPRIME EN DOS PAGINAS</t>
  </si>
  <si>
    <t>SOP-4504</t>
  </si>
  <si>
    <t>ERP|CHILE | GOLDEN | KEYSTONE | CONTABILIDAD | INFORMES BALANCE GENERAL | IMPRESION ESTANDAR</t>
  </si>
  <si>
    <t>SOP-4499</t>
  </si>
  <si>
    <t>POS | CHILE | PYME | AMW | CONFIGURACION</t>
  </si>
  <si>
    <t>SOP-4498</t>
  </si>
  <si>
    <t>ERP | CHILE | PYME | ALMARAZA | CONTABILIDAD | BD | MODIFICAR FECHA DE EGRESO</t>
  </si>
  <si>
    <t>SOP-4492</t>
  </si>
  <si>
    <t>ERP | CHILE| PYME | ALIMENTOS4M | BD | FACTURA ELECTRÓNICA | ACTUALIZAR  DTE</t>
  </si>
  <si>
    <t>ERP | CHILE | GOLDEN | GRUPOLIGURIA | INFORME DE PRODUCCIÓN ARROJA ERROR</t>
  </si>
  <si>
    <t>SOP-4720</t>
  </si>
  <si>
    <t>ERP | CHILE | GOLDEN | OSSES | INVENTARIO | CORRECCION MONETARIA | VISTA PREVIA</t>
  </si>
  <si>
    <t>SOP-4719</t>
  </si>
  <si>
    <t>ERP | CHILE| PYME | WPCHILE | FACTURA ELECTRÓNICA | SISTEMA NO PERMITE FACTURA</t>
  </si>
  <si>
    <t>SOP-4716</t>
  </si>
  <si>
    <t>ERP | CHILE | SILVER | BEKA | CONFIGURACION | GENERAL | CONSTRUCCION Y DEFINICION DE REPORTES</t>
  </si>
  <si>
    <t>SOP-4715</t>
  </si>
  <si>
    <t>CRM | PYEME | CHILE | SAFRATEC | OPORTUNIDAD | NUEVAS OPORTUNIDADES</t>
  </si>
  <si>
    <t>SOP-4710</t>
  </si>
  <si>
    <t>ERP | CHILE | PYME | EMEM| CONTABILIDAD | RECUPERAR COMPROBANTE CONTABLE</t>
  </si>
  <si>
    <t>SOP-4708</t>
  </si>
  <si>
    <t>ERP | CHILE | PYME | TAAG | VENTAS | BOLETA ELECTRONICA NO CALCULA BIEN NI EL NETO NI EL IMPUESTO</t>
  </si>
  <si>
    <t>SOP-4705</t>
  </si>
  <si>
    <t>SOP-4703</t>
  </si>
  <si>
    <t>ERP | CHILE | PYME | ARTEMASA | COMPRA | FACTURAS DE COMPRA ESTA ASOCIADA A APERTURA</t>
  </si>
  <si>
    <t>SOP-4700</t>
  </si>
  <si>
    <t>CLONE - SUCURSAL VIRTUAL | CHILE | TODOS | GENERAL | BUSQUEDA</t>
  </si>
  <si>
    <t>Sucursal Virtual - General</t>
  </si>
  <si>
    <t>SOP-4697</t>
  </si>
  <si>
    <t>ERP | CHILE | INTERNATIONAL | EMPRESAS DEFONTANA | ORDENES DE TRABAJO | FORMATO NO SE IMPRIME CON DECIMALES.</t>
  </si>
  <si>
    <t>SOP-4691</t>
  </si>
  <si>
    <t>SOP-4690</t>
  </si>
  <si>
    <t>ERP | CHILE | SILVER | MAGNACORP | BD | FACTURA ELECTRÓNICA | SISTEMA NO PERMITE FACTURAR</t>
  </si>
  <si>
    <t>SOP-4684</t>
  </si>
  <si>
    <t>ERP | CHILE | PYME | TERRANTAI | VENTAS | BD | CAMBIAR ESTADO DE BOLETA</t>
  </si>
  <si>
    <t>SOP-4683</t>
  </si>
  <si>
    <t>ERP | CHILE | GOLDEN | MOLINOKOKE | INVENTARIO | CORREGUIR DESCUADRES CONTABLES</t>
  </si>
  <si>
    <t>SOP-4681</t>
  </si>
  <si>
    <t>POS | CHILE | PYME | AMW | CONFIGURACIÓN | ERROR APLICACIÓN AL CONFIGURAR.</t>
  </si>
  <si>
    <t>SOP-4679</t>
  </si>
  <si>
    <t>ERP | CHILE | SILVER | AFT | COMPRAS | LIBRO DE COMPRAS - MOVIMIENTOS ELECTRONICOS |</t>
  </si>
  <si>
    <t>SOP-4678</t>
  </si>
  <si>
    <t>ERP | CHILE | SILVER | TERRAMATER | COMPRAS | DDJJ 3327 NO REFLEJA IVA NO REC.</t>
  </si>
  <si>
    <t>SOP-4674</t>
  </si>
  <si>
    <t>ERP | CHILE | | SILVER | CAPURRO | VENTAS | ERROR EN DOCUMENTO REBAJA STOCK</t>
  </si>
  <si>
    <t>SOP-4673</t>
  </si>
  <si>
    <t>ERP | CHILE | DEDICADO | CMET | VENTAS | FACTURA ELECTRONICA | EL ANALISIS DEL COMENTARIO EN DETALLE NO SE VISUALIZA DE FORMA CORRECTA</t>
  </si>
  <si>
    <t>SOP-4671</t>
  </si>
  <si>
    <t>ERP | CHILE | PYME | HMC | CONTABILIDAD | APERTURA NO SE ACTUALIZA</t>
  </si>
  <si>
    <t>SOP-4670</t>
  </si>
  <si>
    <t>ERP | CHILE | SILVER | SKMINDUSTRIAL | VENTAS | BD | CAMBIAR NOMBRE DE VENDEDOR</t>
  </si>
  <si>
    <t>SOP-4669</t>
  </si>
  <si>
    <t>ERP | CHILE | SILVER | SKMINDUSTRIAL | PEDIDO | DB | IMPRESIÓN DE PEDIDO NO ARROJA TODA LA INFORMACIÓN</t>
  </si>
  <si>
    <t>SOP-4667</t>
  </si>
  <si>
    <t>ERP | CHILE | PYME | AZOCAR | FACTURA ELECTRÓNICA | BD | REENVIAR FACTURA</t>
  </si>
  <si>
    <t>SOP-4662</t>
  </si>
  <si>
    <t>SUCURSAL VIRTUAL | CHILE | TODOS | GENERAL | BUSQUEDA</t>
  </si>
  <si>
    <t>SOP-4661</t>
  </si>
  <si>
    <t>ERP | CHILE | PYME | GPI | COMPRA | BD | CAMBIAR ESTADO DE OC</t>
  </si>
  <si>
    <t>SOP-4658</t>
  </si>
  <si>
    <t>ERP | CHILE | PYME | INVERSIONESSEGURIDAD | VENTAS | SISTEMA NO PERMITE GENERAR NOTA DE CREDITO</t>
  </si>
  <si>
    <t>SOP-4657</t>
  </si>
  <si>
    <t>ERP | CHILE | PYME | INVERSIONESSEGURIDAD | FACTURA ELECTRÓNICA | FACTURA REPETITIVA PRESENTA PROBLEMAS AL VISUALIZAR XML</t>
  </si>
  <si>
    <t>SOP-4656</t>
  </si>
  <si>
    <t>ERP | CHILE | GOLDEN | MOLINOKOKE | BD | CORREGUIR DESCUADRES CONTABLES</t>
  </si>
  <si>
    <t>SOP-4653</t>
  </si>
  <si>
    <t>ERP | CHILE | GOLDEN | ELABAL | TESORERÍA | INFORME DE COBRANZA SE GENERA CON DEMORA Y ERROR</t>
  </si>
  <si>
    <t>SOP-4652</t>
  </si>
  <si>
    <t>ERP | CHILE | PYME | JORGEREYES | TESORERIA | INFORME DE CONCILIACION</t>
  </si>
  <si>
    <t>SOP-4651</t>
  </si>
  <si>
    <t>ERP | CHILE | PYME | CAMIR | INVENTARIO | BD | ERROR AL IMPRIMIR DOCUMENTO CONSUMO POR FACTURA</t>
  </si>
  <si>
    <t>SOP-4650</t>
  </si>
  <si>
    <t>ERP | CHILE | SILVER | SCREENGRAF | COTIZACION | BD | NO SE VISUALIZA CAMPOS EN PDF</t>
  </si>
  <si>
    <t>SOP-4645</t>
  </si>
  <si>
    <t>ERP | CHILE | GOLDEN | AGRICOLAELMOLINO | BD_INVENTARIO | CORREGIR ARTICULO POR HERRAMIENTA</t>
  </si>
  <si>
    <t>SOP-4643</t>
  </si>
  <si>
    <t>ERP | CHILE | PYME | NSP | COMPRA | BD | AUMENTAR LOS CARACTERES</t>
  </si>
  <si>
    <t>SOP-4642</t>
  </si>
  <si>
    <t>ERP | CHILE | PYME | FPH | CONTABILIDAD | ELIMINACION APERTURAS AUTOMATICAS</t>
  </si>
  <si>
    <t>SOP-4641</t>
  </si>
  <si>
    <t>ERP | CHILE | SILVER | GUILLERMORODRIGUEZ | REQUISIONES APROBADAS | NO SE PUEDE CONSUMIR INSUMO</t>
  </si>
  <si>
    <t>SOP-4640</t>
  </si>
  <si>
    <t>SOP-4639</t>
  </si>
  <si>
    <t>ERP | CHILE | GOLDEN | EUROPLANT | CONTABILIDAD | BALANCE NO CUADRA CON MAYOR</t>
  </si>
  <si>
    <t>SOP-4637</t>
  </si>
  <si>
    <t>ERP | CHILE | GOLDEN | MOLINOKOKE | BD_FACTURA ELECTRONICA | CORRIGUE DTE</t>
  </si>
  <si>
    <t>SOP-4636</t>
  </si>
  <si>
    <t>ERP | CHILE | PYME | NSP | COMPRA | OC AUN APARECE PENDIENTE</t>
  </si>
  <si>
    <t>SOP-4635</t>
  </si>
  <si>
    <t>ERP | CHILE | PYME | ATXONDO | CONTABILIDAD | BD | COMPROBANTES DESCUADRADOS</t>
  </si>
  <si>
    <t>SOP-4634</t>
  </si>
  <si>
    <t>ERP | CHILE | PYME | GEVEMAC | VENTAS | GUÍA DESPACHO NO TRAE MISMA CONFIGURACIÓN DE FICHA DE CLIENTE</t>
  </si>
  <si>
    <t>SOP-4632</t>
  </si>
  <si>
    <t>ERP | CHILE | GOLDEN | VYS | CONTABILIDAD | INFORMES | BALANCE COMPROBACION DE SALDOS</t>
  </si>
  <si>
    <t>SOP-4631</t>
  </si>
  <si>
    <t>ERP | CHILE | SILVER | EMPREPA | CONTABILIDAD | BD | INFORME DE LIBRO DIARIO NO SE ORDENA SEGÚN ASIGNACIÓN DE CUENTA</t>
  </si>
  <si>
    <t>SOP-4625</t>
  </si>
  <si>
    <t>ERP | CHILE | PYME | ASCARCON | BD | FACTURA ELECTRÓNICA | REENVIAR FACTURA</t>
  </si>
  <si>
    <t>SOP-4623</t>
  </si>
  <si>
    <t>ERP | CHILE | GOLDEN | MIPSA | CONTABILIDAD | MOVIMIENTOS APROBADOS | DIFERENCIA ENTRE PLANES</t>
  </si>
  <si>
    <t>SOP-4621</t>
  </si>
  <si>
    <t>ERP | CHILE | PYME | LAMAYCIA | VENTAS | NO PERMITE FACTURAR POR MOROSIDAD</t>
  </si>
  <si>
    <t>SOP-4620</t>
  </si>
  <si>
    <t>ERP | CHILE | PYME | ILICH | TESORERÍA | COMPROBANTES DE INGRESO SIN CENTRALIZACIÓN</t>
  </si>
  <si>
    <t>SOP-4619</t>
  </si>
  <si>
    <t>ERP | CHILE | PYME | SMARTOFFICE | INVENTARIO | CORRECCION MONETARIA</t>
  </si>
  <si>
    <t>SOP-4618</t>
  </si>
  <si>
    <t>ERP | CHILE | SILVER | SKMINDRUTRIAL | REQUISICIONES | NO SE REALIZA EL CONSUMO DE INSUMOS</t>
  </si>
  <si>
    <t>SOP-4616</t>
  </si>
  <si>
    <t>ERP | CHILE | SILVER | ATELIER | VENTAS | BD | INFORME DE COMISION NO ARROJA INFORMACION</t>
  </si>
  <si>
    <t>SOP-4614</t>
  </si>
  <si>
    <t>ERP | CHILE | PYME | PAULAVALDES | CONFIGURACIÓN | BD | CAMBIAR COMPROBANTE ASOCIADO</t>
  </si>
  <si>
    <t>SOP-4611</t>
  </si>
  <si>
    <t>ERP | CHILE | SILVER | MEDTRONIC | VENTAS | FACTURACION ELECTRONICA | XML</t>
  </si>
  <si>
    <t>SOP-4610</t>
  </si>
  <si>
    <t>ERP | CHILE | PYME | KIMNS | VENTAS | REENVIO DOCUMENTOS ELECTRONICOS</t>
  </si>
  <si>
    <t>SOP-4609</t>
  </si>
  <si>
    <t>ERP | CHILE | GOLDEN | MOLINOKOKE | BD_FACTURA ELECTRONICA | REENVÍO DTE</t>
  </si>
  <si>
    <t>SOP-4608</t>
  </si>
  <si>
    <t>ERP | CHILE | SILVER | EMPREPA | CONTABILIDAD | INFORMES | LIBRO DIARIO</t>
  </si>
  <si>
    <t>SOP-4603</t>
  </si>
  <si>
    <t>ERP | CHILE | GOLDEN | SOPORTEPUBLICITARIO | BD_INVENTARIO | ELIMINAR DOCUMENTO DE COMPRA</t>
  </si>
  <si>
    <t>SOP-4602</t>
  </si>
  <si>
    <t>ERP | CHILE | PYME | BARLOVENTO | TESORERÍA | ERROR AL GENERAR PAGO EN TESORERÍA</t>
  </si>
  <si>
    <t>SOP-4601</t>
  </si>
  <si>
    <t>ERP | CHILE | GOLDEN | EUROPLANT | COMPRAS | LIBRO DE COMPRAS-MOVIMIENTOS APROBADOS.</t>
  </si>
  <si>
    <t>SOP-4593</t>
  </si>
  <si>
    <t>ERP | CHILE | INTERNATIONAL | EMPRESAS DEFONTANA | CONTABILIDAD | LIBRO MAYOR NO CUADRA CON BALANCE</t>
  </si>
  <si>
    <t>SOP-4592</t>
  </si>
  <si>
    <t>ERP | CHILE | PYME | SANTA_MARIA | NOMINA | BD | ELIMINAR PARAMETRO BASURA</t>
  </si>
  <si>
    <t>SOP-4590</t>
  </si>
  <si>
    <t>ERP | CHILE | PYME | SKAVA | INVENTARIO | MODIFICA DESCRIPCIÓN TIPO DOCUMENTO</t>
  </si>
  <si>
    <t>SOP-4589</t>
  </si>
  <si>
    <t>ERP | CHILE | PYME | ASCARCON | BD | FACTURA ELECTRÓNICA | CAMBIAR DE ESTADO</t>
  </si>
  <si>
    <t>SOP-4588</t>
  </si>
  <si>
    <t>ERP | CHILE | PYME | GRUPO SAT | CONTABILIDAD | APERTURAS DUPLICADAS</t>
  </si>
  <si>
    <t>SOP-4586</t>
  </si>
  <si>
    <t>ERP | CHILE | PYME | CASNORTE | INVENTARIO | BD | CENTRALIZAR DOCUMENTOS DE INVENTARIO</t>
  </si>
  <si>
    <t>SOP-4584</t>
  </si>
  <si>
    <t>ERP | CHILE | PYME | FLEXYTRANS | VENTAS | NO ACTUALIZA LISTA DE PRECIOS</t>
  </si>
  <si>
    <t>SOP-4583</t>
  </si>
  <si>
    <t>ERP | CHILE | PYME | FALCK | ACTIVO FIJO | CALCULO DEPRESIACIÓN SIN FACTORES DE ACTUALIZACIÓN</t>
  </si>
  <si>
    <t>SOP-4582</t>
  </si>
  <si>
    <t>ERP | CHILE | PYME | XPODISAIN | CONTABILIDAD | BD | MODIFICA DOCUMENTO VTA</t>
  </si>
  <si>
    <t>SOP-4580</t>
  </si>
  <si>
    <t>ERP | CHILE | GOLDEN | CUARENTAGRADOS | BD | AL GENERAR COTIZACIÓN ARROJA ERROR.</t>
  </si>
  <si>
    <t>SOP-4579</t>
  </si>
  <si>
    <t>ERP | CHILE | GOLDEN | COREDUC | CONTABILIDAD | BALANCE DESCUADRADO</t>
  </si>
  <si>
    <t>SOP-4578</t>
  </si>
  <si>
    <t>ERP | CHILE | TODOS | ERROR 500 FACTURA ELECTRONICA VENTAS</t>
  </si>
  <si>
    <t>SOP-4577</t>
  </si>
  <si>
    <t>ERP | CHILE | PYME | INTELEC | COMPRAS | CAMBIO DE ESTADO EN FC COMPRA</t>
  </si>
  <si>
    <t>SOP-4575</t>
  </si>
  <si>
    <t>ERP | CHILE | TODAS | TODAS | SUCURSAL VIRTUAL | SUCURSAL VIRTUAL NO MUESTRA INFORMACIÓN CORRECTA</t>
  </si>
  <si>
    <t>SOP-4574</t>
  </si>
  <si>
    <t>ERP | CHILE | PYME | GREKADMET | VENTAS | ERROR DISTRIBUCION</t>
  </si>
  <si>
    <t>SOP-4573</t>
  </si>
  <si>
    <t>ERP | CHILE | PYME | ELECTROPOWER | VENTAS | SALDO CERO EN NOTA CREDITOO ELECT.</t>
  </si>
  <si>
    <t>SOP-4569</t>
  </si>
  <si>
    <t>ERP | CHILE | SILVER | LLAIMA | ADMINISTRACION | ERROR ADM DE USUARIOS</t>
  </si>
  <si>
    <t>SOP-4568</t>
  </si>
  <si>
    <t>ERP | CHILE | PYME | MARTINI | FACTURA ELECTRÓNICA | FACTURAS EN ESPERA DE VALIDACION</t>
  </si>
  <si>
    <t>SOP-4562</t>
  </si>
  <si>
    <t>ERP | CHILE | PYME | LANZATESOLO | ADMINISTRACION | BD | ELIMINARA EMPRESAS</t>
  </si>
  <si>
    <t>SOP-4561</t>
  </si>
  <si>
    <t>ERP | CHILE | SILVER | TRICOMIN | COMPRAS | OC NO MUESTRA ADJUNTO AL SER APROBADA</t>
  </si>
  <si>
    <t>SOP-4558</t>
  </si>
  <si>
    <t>ERP | CHILE | TODOS | CONTABILIDAD/TESORERIA | DESCONCILIAR COMPROBANTE CONTABLE</t>
  </si>
  <si>
    <t>SOP-4556</t>
  </si>
  <si>
    <t>ERP | CHILE | SILVER | NEUMAQ | INVENTARIO | PE NO PROMEDIA EL COSTO DE ARTICULO</t>
  </si>
  <si>
    <t>SOP-4555</t>
  </si>
  <si>
    <t>ERP | CHILE | SILVER | NEUMAQ | BD | ADMINISTRACIÓN | USUARIO ADMINISTRADOR NO PUEDE CAMBIAR PERMISOS</t>
  </si>
  <si>
    <t>SOP-4554</t>
  </si>
  <si>
    <t>ERP | CHILE | PYME | FLUIMAT | FACTURA ELECTRONICA | BD | ACTUALIZAR ESTADO DTE</t>
  </si>
  <si>
    <t>SOP-4549</t>
  </si>
  <si>
    <t>PEOPLE | CHILE | GOLDEN | TERRADO | LOGIN | ACCESO A LA FUNCIONALIDAD CON ERROR</t>
  </si>
  <si>
    <t>SOP-4547</t>
  </si>
  <si>
    <t>ERP | CHILE | PYME | MASAVAL | CONTABILIDAD | MODIFICA APERTURAENC</t>
  </si>
  <si>
    <t>SOP-4544</t>
  </si>
  <si>
    <t>ERP | CHILE | GOLDEN | SENIORITY | CONTABILIDAD | BD | DESCONCILIAR MOVIMIENTOS</t>
  </si>
  <si>
    <t>SOP-4543</t>
  </si>
  <si>
    <t>ERP | CHILE | PYME | TODAS | COMPRA | EEROR 500</t>
  </si>
  <si>
    <t>SOP-4540</t>
  </si>
  <si>
    <t>ERP | CHILE | GOLDEN | CUARENTAGRADOS | CONFIGURACION VENTAS | IMPUESTOS</t>
  </si>
  <si>
    <t>SOP-4539</t>
  </si>
  <si>
    <t>POS | CHILE | GOLDEN | CUARENTAGRADOS | VENTAS | TIMBRE ELECTRONICO</t>
  </si>
  <si>
    <t>SOP-4537</t>
  </si>
  <si>
    <t>POS | CHILE | GOLDEN | CUARENTAGRADOS | LOGIN | ERROR AL ACCEDER A POS</t>
  </si>
  <si>
    <t>SOP-4533</t>
  </si>
  <si>
    <t>ERP | CHILE | PYME | VISIONTEL | BD_FACTURA ELECTRONICA CODIGO 46</t>
  </si>
  <si>
    <t>SOP-4532</t>
  </si>
  <si>
    <t>ERP | CHILE | PYME | CRCV | TESORERIA | BD_DESCONCILIAR</t>
  </si>
  <si>
    <t>SOP-4523</t>
  </si>
  <si>
    <t>ERP | CHILE | GOLDEN | WESTFIRE | REQUISICIONES | REQUISICIONES APROBADAS</t>
  </si>
  <si>
    <t>SOP-4522</t>
  </si>
  <si>
    <t>ERP | CHILE | SILVER | CAPURRO | VENTAS |  ERROR AL EMITIR DOCUMENTO DE VENTA BVTAFECR (GS)</t>
  </si>
  <si>
    <t>SOP-4521</t>
  </si>
  <si>
    <t>ERP | CHILE | PYME | GUSFEBER | VENTAS | REENVIO DE DOCUMENTOS</t>
  </si>
  <si>
    <t>SOP-4519</t>
  </si>
  <si>
    <t>PEOPLE | CHILE | INTERNATIONAL | EMPRESAS DEFONTANA | AJUSTES | CARGOS |</t>
  </si>
  <si>
    <t>SOP-4518</t>
  </si>
  <si>
    <t>ERP | CHILE | SILVER | MINCON | CONTABILDAD | APERTURA DUPLICADA</t>
  </si>
  <si>
    <t>SOP-4517</t>
  </si>
  <si>
    <t>ERP | CHILE | PYME | SAFRUT | REMUNERACIONES | ERROR AL REALIZAR FINIQUITO</t>
  </si>
  <si>
    <t>SOP-4516</t>
  </si>
  <si>
    <t>ERP | CHILE | SILVER | VANOPLUSLTDA | AMPLIAR CARACTERES EN IMPORTADOR</t>
  </si>
  <si>
    <t>SOP-4515</t>
  </si>
  <si>
    <t>ERP | CHILE | GOLDEN | KEYSTONE | CONTABILIDAD | INFORME LIBRO DIARIO | IMPRESION ESTANDAR</t>
  </si>
  <si>
    <t>SOP-4514</t>
  </si>
  <si>
    <t>ERP | CHILE | GOLDEN | ECOFOR | TESORERIA |</t>
  </si>
  <si>
    <t>SOP-4510</t>
  </si>
  <si>
    <t>ERP | CHILE | GOLDEN | VYS | COMPRAS | MAESTRO PROVEEDORES</t>
  </si>
  <si>
    <t>SOP-4509</t>
  </si>
  <si>
    <t>ERP | CHILE | TODOS | TESORERIA | FILTRO DOCUMENTOS A PAGAR EN TESORERIA</t>
  </si>
  <si>
    <t>SOP-4508</t>
  </si>
  <si>
    <t>ERP|CHILE | GOLDEN | VYS | INVENTARIO | BD_ELIMINAR PROPIEDADES</t>
  </si>
  <si>
    <t>SOP-4505</t>
  </si>
  <si>
    <t>ERP | CHILE | PYME | PETRILAC | SIN CENTRAIZACION CUENTA DESCUENTO MERCADERIAS</t>
  </si>
  <si>
    <t>ERP | CHILE | SILVER | BEKA | VENTAS | FACTURACIÓN GUÍAS DE DESPACHO</t>
  </si>
  <si>
    <t>ERP | CHILE | GOLDEN | CDT | VENTAS | FACTURACION ELECTRONICA | ANALISIS EN GUIA ELECTRONICA</t>
  </si>
  <si>
    <t>ERP | CHILE | PYME | INVERZAL | VENTAS | INFORMACION ELECTRONICA</t>
  </si>
  <si>
    <t>ERP | CHILE | PYME | AZOCAR | COMPRA | DOCUMENTOS SIN AFECTO EN TOTALIZADOR</t>
  </si>
  <si>
    <t>ERP | CHILE | GOLDEN | CUARENTAGRADOS | BD | INCORPORAR ESTADO CIVIL</t>
  </si>
  <si>
    <t>2016-02</t>
  </si>
  <si>
    <t>SOP-4822</t>
  </si>
  <si>
    <t>ERP | CHILE| PYME | WPCHILE | BD | FACTURA ELECTRÓNICA | CAMBIAR RUT DE FACTURAS</t>
  </si>
  <si>
    <t>SOP-4820</t>
  </si>
  <si>
    <t>ERP | CHILE | PYME | RIOCLARO | FACTURA ELECTRÓNICA | REENVIAR FACTURAS</t>
  </si>
  <si>
    <t>SOP-4819</t>
  </si>
  <si>
    <t>ERP | CHILE | PYME | FORDSTEEL | FACTURA ELECTRÓNICA | REENVIAR FACTURAS</t>
  </si>
  <si>
    <t>SOP-4816</t>
  </si>
  <si>
    <t>ERP | CHILE | PYME | SAFACORP | BD | FACTURA ELECTRÓNICA | REENVIAR DOCUMENTOS</t>
  </si>
  <si>
    <t>SOP-4815</t>
  </si>
  <si>
    <t>ERP | CHILE | SILVER | SCREENGRAF | INVENTARIO | BD | CORREGIR ARTICULOS</t>
  </si>
  <si>
    <t>SOP-4814</t>
  </si>
  <si>
    <t>ERP | CHILE | PYME | DEUTSCHEPHARMA | COMPRA | OC NO TOMA LOS DECIMALES</t>
  </si>
  <si>
    <t>SOP-4809</t>
  </si>
  <si>
    <t>ERP | CHILE | GOLDEN | BIOTECH | VENTAS | ANULACION DE GUIA DE DESPACHO | solicitud 101195</t>
  </si>
  <si>
    <t>SOP-4807</t>
  </si>
  <si>
    <t>ERP | CHILE| SILVER | SCEENGRAF | BD | FACTURA ELECTRÓNICA | REENVIAR FACTURA</t>
  </si>
  <si>
    <t>SOP-4806</t>
  </si>
  <si>
    <t>ERP | CHILE| SILVER | MAGNACORP |FACTURA ELECTRÓNICA | ERROR ESQUEMA EN DTE</t>
  </si>
  <si>
    <t>SOP-4805</t>
  </si>
  <si>
    <t>ERP | CHILE |GOLDEN | PROGET | VENTAS | NC | MONTO CUOTA CON SIGNO NEGATIVO | Solicitud 101210</t>
  </si>
  <si>
    <t>SOP-4803</t>
  </si>
  <si>
    <t>ERP | CHILE | PYME | ILICH | PRODUCCION | ERROR 500 AL CONSUMIR OP</t>
  </si>
  <si>
    <t>SOP-4802</t>
  </si>
  <si>
    <t>ERP | CHILE | SILVER | TERRAMATER | COMPRAS | FILTO DE BUSQUEDA RAPIDA</t>
  </si>
  <si>
    <t>SOP-4800</t>
  </si>
  <si>
    <t>BD | CHILE | SILVER | TRICOMIN | INVETARIO | CORRIGE ARTICULO | COSTO CERO | solicitud 138719</t>
  </si>
  <si>
    <t>SOP-4793</t>
  </si>
  <si>
    <t>CLONE - ERP | CHILE | SILVER | ATELIER | VENTAS | BD | INFORME DE COMISION NO ARROJA INFORMACION</t>
  </si>
  <si>
    <t>SOP-4789</t>
  </si>
  <si>
    <t>ERP | CHILE | PYME | AMW | FACTURA ELECTRONICA | NOTA DE CREDITO CON IVA NO RECUPERABLE.</t>
  </si>
  <si>
    <t>SOP-4788</t>
  </si>
  <si>
    <t>ERP | CHILE | SILVER | MAGNACORP | VENTAS | ERROR AL FACTURAR</t>
  </si>
  <si>
    <t>SOP-4786</t>
  </si>
  <si>
    <t>ERP | CHILE | GOLDEN | TERRADO | COMPRAS | FORMATO FACTURA CODIGO 46</t>
  </si>
  <si>
    <t>SOP-4784</t>
  </si>
  <si>
    <t>ERP | CHILE | PYME | METALBOX | CONTABILIDAD | FACTURA NO SE VISUALIZA PARA PAGO</t>
  </si>
  <si>
    <t>SOP-4781</t>
  </si>
  <si>
    <t>ERP | CHILE | GOLDEN | CUARENTAGRADOS | NOMINA | FICHA | NACIONALIDAD</t>
  </si>
  <si>
    <t>SOP-4780</t>
  </si>
  <si>
    <t>ERP | CHILE | GOLDEN | VYS | FACTURA ELECTRONICA | XML</t>
  </si>
  <si>
    <t>SOP-4776</t>
  </si>
  <si>
    <t>ERP | CHILE | GOLDEN | EUROPLANT | BD_FACTURA ELECTRONICA | RE.ENVÍO DE DOCUMENTO</t>
  </si>
  <si>
    <t>SOP-4773</t>
  </si>
  <si>
    <t>ERP | CHILE | PYME | ATITRADE | INVENTARIO | ERROR AL GENERAR PARTE DE ENTRADA</t>
  </si>
  <si>
    <t>SOP-4768</t>
  </si>
  <si>
    <t>ERP | CHILE | GOLDEN | BIOTECH | INVENTARIO | ATRIBUTOS |</t>
  </si>
  <si>
    <t>SOP-4766</t>
  </si>
  <si>
    <t>SOP-4759</t>
  </si>
  <si>
    <t>ERP | CHILE | GOLDEN | AGRICOLAELMOLINO | NOMINA | HONORARIOS | NO SE PUEDE INGRESAR BOLETA DE HONORARIOS SIN RETENCION</t>
  </si>
  <si>
    <t>SOP-4758</t>
  </si>
  <si>
    <t>POS | CHILE | GOLDEN | CUARENTAGRADOS | VENTAS | COMPROBANTES DE VENTAS DESCUADRADOS.</t>
  </si>
  <si>
    <t>SOP-4756</t>
  </si>
  <si>
    <t>ERP | CHILE | PYME | ORBITAL | TESORERIA | ERROR AL GENERAR ARCHIVO AEC</t>
  </si>
  <si>
    <t>SOP-4743</t>
  </si>
  <si>
    <t>ERP | CHILE | GOLDEN | MOLINOKOKE | TESORERIA | BD_INGRESOS APROBADOS</t>
  </si>
  <si>
    <t>SOP-4741</t>
  </si>
  <si>
    <t>ERP | CHILE | PYME | ABKUPFER | VENTAS | FACTURA ELECTRONICA</t>
  </si>
  <si>
    <t>SOP-4738</t>
  </si>
  <si>
    <t>ERP | CHILE | PYME | INVERSIONESSEGURIDAD | COMPRAS | LIBRO DE COMPRAS ELECTRONICO</t>
  </si>
  <si>
    <t>SOP-4733</t>
  </si>
  <si>
    <t>ERP | CHILE | SILVER | ABINGRAF | COMPRAS | MOVIMIENTOS POR CENTRALIZAR Y CENTRALIZADOS</t>
  </si>
  <si>
    <t>SOP-4729</t>
  </si>
  <si>
    <t>ERP | CHILE| PYME | ATENTUS | BD | FACTURA ELECTRÓNICA | REENVIAR FACTURA</t>
  </si>
  <si>
    <t>SOP-4727</t>
  </si>
  <si>
    <t>ERP | CHILE | PYME | EVOLUX | BD | FACTURA ELECTRÓNICA | REENVIAR FACTURAS</t>
  </si>
  <si>
    <t>SOP-4726</t>
  </si>
  <si>
    <t>ERP | CHILE | GOLDEN | FACORO | TESORERIA | INFORME DE CONCILIACION | DETALLE DE CARGOS SOLO REGISTRADOS EN CONTABILIDAD</t>
  </si>
  <si>
    <t>SOP-4723</t>
  </si>
  <si>
    <t>CLONE - CLONE - ERP/CHILE/PYME/ASANTAFRANCISCA/ACTIVO FIJO/CM DEPRESIACION</t>
  </si>
  <si>
    <t>SOP-4722</t>
  </si>
  <si>
    <t>CLONE - ERP/CHILE/PYME/ASANTAFRANCISCA/ACTIVO FIJO/CM DEPRESIACION</t>
  </si>
  <si>
    <t>ERP | CHILE | PYME | RYSSEN | CONFICURACION | NO SE PUEDE DUPLICAR PLAN DE CUENTA</t>
  </si>
  <si>
    <t>ERP | CHILE | SILVER | VILICIC | NOMINA | informe administración fondo pensión.</t>
  </si>
  <si>
    <t>SOP-5299</t>
  </si>
  <si>
    <t>ERP | CHILE | PYME | ABRASTEEL | VENTAS | BD | CAMBIO DE CODIGO A DOC IVA RETENIDO</t>
  </si>
  <si>
    <t>SOP-5298</t>
  </si>
  <si>
    <t>ERP | CHILE | PYME | MEALSTECHNOLOGIES | FACTURA ELECTRONICA | BD | CAMBIAR ESTADO</t>
  </si>
  <si>
    <t>SOP-5297</t>
  </si>
  <si>
    <t>ERP | CHILE | PYME | PRAGMA | FACTURA ELECTRÓNICA | FACTURA RECHAZADAS</t>
  </si>
  <si>
    <t>SOP-5296</t>
  </si>
  <si>
    <t>ERP | CHILE | PYME | EMPRESASOCIAL | CONTABILIDAD | BALANCE DESCUADRADO</t>
  </si>
  <si>
    <t>SOP-5295</t>
  </si>
  <si>
    <t>ERP | CHILE | SILVER | GGLOBAL | CONTABILIDAD | BALANCE DESCUADRADO</t>
  </si>
  <si>
    <t>SOP-5294</t>
  </si>
  <si>
    <t>ERP | CHILE | PYME | INFOKRAUSE | FACTURA ELECTRONICA | REENVIO DE DOCUMENTOS</t>
  </si>
  <si>
    <t>SOP-5293</t>
  </si>
  <si>
    <t>ERP | CHILE | PYME | ASEMAFOR | CONTABILIDAD | BD | RECUPERAR COMPROBANTE</t>
  </si>
  <si>
    <t>SOP-5292</t>
  </si>
  <si>
    <t>ERP | CHILE | GOLDEN | ARCALAUQUEN | VENTAS | BD | ASOCIAR GUÍA DE DESPACHO</t>
  </si>
  <si>
    <t>SOP-5288</t>
  </si>
  <si>
    <t>ERP | CHILE | PYME | ADINSA | CONTABILIDAD | BALANCE DESCUADRADO</t>
  </si>
  <si>
    <t>SOP-5285</t>
  </si>
  <si>
    <t>ERP | CHILE | GOLDEN | SRTCIELO | CONFIGURACION | ERROR 500 AL GRABAR FORMATO DE LIQUIDACIÓN</t>
  </si>
  <si>
    <t>SOP-5283</t>
  </si>
  <si>
    <t>ERP | CHILE | GOLDEN | KEYSTONE | COMPRAS| BD | ELIMINAR DOCUMENTO</t>
  </si>
  <si>
    <t>SOP-5281</t>
  </si>
  <si>
    <t>ERP | CHILE | TODOS | TODOS | NOMINA |ERROR 500 EN INFORME DEFINIBLE DE HONORARIOS</t>
  </si>
  <si>
    <t>SOP-5280</t>
  </si>
  <si>
    <t>ERP | CHILE | GOLDEN | ADHEMAK | FACTURA ELECTRÓNICA | BD | REENVIAR DOCUMENTOS</t>
  </si>
  <si>
    <t>SOP-5275</t>
  </si>
  <si>
    <t>ERP | CHILE | SILVER | ANSONTRADIND | VENTAS | NO SE GENERA INFORME DE VENTAS</t>
  </si>
  <si>
    <t>SOP-5274</t>
  </si>
  <si>
    <t>ERP | CHILE | SILVER | TERRAMATER | INVENTARIO | ERROR AL EDITAR UN ARTICULO</t>
  </si>
  <si>
    <t>SOP-5270</t>
  </si>
  <si>
    <t>PEOPLE | CHILE | VISIONTEL | PYME | VACACIONES | NO CARGA INFORMACION DE IMPORTADOR</t>
  </si>
  <si>
    <t>SOP-5268</t>
  </si>
  <si>
    <t>ERP | CHILE | INVENIO | CONTABILIDAD | INFORME POR ANALISIS</t>
  </si>
  <si>
    <t>SOP-5264</t>
  </si>
  <si>
    <t>ERP | CHILE | PYME | NUEVOMUNDO | CONTABILIDAD | APERTURA TEMPORAL</t>
  </si>
  <si>
    <t>SOP-5263</t>
  </si>
  <si>
    <t>ERP | CHILE | SILVER | BETHESDA | CONTABILIDAD | BD | APERTURA TEMPORAL</t>
  </si>
  <si>
    <t>SOP-5262</t>
  </si>
  <si>
    <t>ERP | CHILE | PYME | VISIONTEL | CONTABILIDAD | ERROR 500 EN CONTABILIDAD</t>
  </si>
  <si>
    <t>SOP-5261</t>
  </si>
  <si>
    <t>ERP | CHILE | PYME | AGRICOLAPOBLETE | CONTABILIDAD | ABRIR AÑO 2014</t>
  </si>
  <si>
    <t>SOP-5258</t>
  </si>
  <si>
    <t>ERP | CHILE | SUPERBID | FACTURA ELECTRONICA | NO PERMITE ANULAR</t>
  </si>
  <si>
    <t>SOP-5256</t>
  </si>
  <si>
    <t>ERP | CHILE | PYME | IMPLEMENTACHILE | CONTABILIDAD | BALANCE DESCUADRADO</t>
  </si>
  <si>
    <t>SOP-5253</t>
  </si>
  <si>
    <t>ERP | CHILE | GOLDEN | BIOTECH | FACTURA ELECTRÓNICA | BD | CAMBIAR ESTADO DE FACTURA</t>
  </si>
  <si>
    <t>SOP-5252</t>
  </si>
  <si>
    <t>ERP | CHILE | PYME | TRAININGNEWS | INVENTARIO | CORREGIR COSTO 0 EN ARTICULO</t>
  </si>
  <si>
    <t>SOP-5241</t>
  </si>
  <si>
    <t>ERP | CHILE | GOLDEN | WESTFIRE | COMPRAS | PROVEEDORES NO ESTÁN RECIBIENDO EL XML</t>
  </si>
  <si>
    <t>SOP-5239</t>
  </si>
  <si>
    <t>POS | CHILE | PYME | MATECH | VENTAS | ERROR AL FACTURAR EN POS</t>
  </si>
  <si>
    <t>SOP-5237</t>
  </si>
  <si>
    <t>ERP | CHILE | PYME | TIMBREXPRESS | FACTURA ELECTRONICA | REENVIO DOCUMENTO|</t>
  </si>
  <si>
    <t>SOP-5236</t>
  </si>
  <si>
    <t>ERP | CHILE | DEDICADOS | CMET | TESORERÍA | ERROR 500 EN INFORME DE CONCILIACIÓN BANCARIA</t>
  </si>
  <si>
    <t>SOP-5234</t>
  </si>
  <si>
    <t>ERP | CHILE | PYME | INQUINAT | TESORERIA | ERROR AL INGRESAR PAGO PENDIENTE</t>
  </si>
  <si>
    <t>SOP-5232</t>
  </si>
  <si>
    <t>ERP | CHILE | GOLDEN | OSSES | VENTAS | DOCUMENTOS DUPLICADOS</t>
  </si>
  <si>
    <t>SOP-5231</t>
  </si>
  <si>
    <t>ERP | CHILE | GOLDEN | VYS | VENTAS | ERROR 500</t>
  </si>
  <si>
    <t>SOP-5226</t>
  </si>
  <si>
    <t>ERP | CHILE | GOLDEN | GRUPOLIGURIA | VENTAS | ASIGNACION DE PROPIEDAD EN EL ARTICULO</t>
  </si>
  <si>
    <t>SOP-5219</t>
  </si>
  <si>
    <t>ERP | CHILE | SILVER | ANSONTRADING | INVENTARIO | DIFERENCIAS EN COSTO DE ARTICULOS</t>
  </si>
  <si>
    <t>SOP-5217</t>
  </si>
  <si>
    <t>ERP | CHILE | PYME | MST | CONTABILIDAD | APERTURA 2016 DESCUADRADA</t>
  </si>
  <si>
    <t>SOP-5213</t>
  </si>
  <si>
    <t>ERP | CHILE | PYME | CHILEBEL | COMPRA | BD | AUMENTAR DIGITOS DE CORREO</t>
  </si>
  <si>
    <t>SOP-5212</t>
  </si>
  <si>
    <t>POS | CHILE | SILVER | INSISA | DAGOWAY | VENTAS | ERROR AL EMITIR NOTA DE CREDITO POS |</t>
  </si>
  <si>
    <t>SOP-5211</t>
  </si>
  <si>
    <t>ERP | CHILE | SILVER | SOSERVAL | CONTABILIDAD | BD | COMPROBANTES DESCUADRADOS</t>
  </si>
  <si>
    <t>SOP-5209</t>
  </si>
  <si>
    <t>ERP | CHILE | PYME | FECH | INVENTARIO | COSTO CERO EN ARTICULOS</t>
  </si>
  <si>
    <t>SOP-5207</t>
  </si>
  <si>
    <t>ERP | CHILE | SILVER | DPA | TESORERIA | PAGO ELECTRONICO NOMINA</t>
  </si>
  <si>
    <t>SOP-5204</t>
  </si>
  <si>
    <t>ERP | CHILE | PYME | CARPASGUILLIBRAND | FACTURA ELECTRONICA | REENVIO DE DOCUMENTO</t>
  </si>
  <si>
    <t>SOP-5203</t>
  </si>
  <si>
    <t>ERP | CHILE | GOLDEN | OSSES | FACTURA ELECTRÓNICA | BD | REENVIAR FACTURAS RECHAZADAS</t>
  </si>
  <si>
    <t>SOP-5201</t>
  </si>
  <si>
    <t>ERP | CHILE | PYME | FSA | TESORERIA | NO SE PUEDE IMPORTAR CARTOLA</t>
  </si>
  <si>
    <t>SOP-5200</t>
  </si>
  <si>
    <t>ERP | CHILE | GOLDEN | HUMANNET | NOMINA | BD | CAMBIO DE PRESTACION</t>
  </si>
  <si>
    <t>SOP-5198</t>
  </si>
  <si>
    <t>ERP | CHILE | TODOS | FACTURA ELECTRONICA | RECHAZO DE DOCUMENTOS ELECTRONICOS</t>
  </si>
  <si>
    <t>SOP-5196</t>
  </si>
  <si>
    <t>ERP | CHILE | TODOS | NOMINA | NO MUESTRA INFORMES DEFINIBLES CON FILTRO</t>
  </si>
  <si>
    <t>SOP-5194</t>
  </si>
  <si>
    <t>ERP | CHILE | PYME | RILEDITORES | FACTURA ELECTRONICA | COSTO CERO EN ARTICULOS</t>
  </si>
  <si>
    <t>SOP-5193</t>
  </si>
  <si>
    <t>POS | CHILE | SILVER | INSISA | DAGOWAY | VENTAS | ERROR AL EMITIR BOLETA POS |</t>
  </si>
  <si>
    <t>SOP-5186</t>
  </si>
  <si>
    <t>ERP | CHILE | SILVER | PROTER | BD | CONTABILIDAD | ELIMINAR APERTURA AUTOMATICA 2015</t>
  </si>
  <si>
    <t>SOP-5179</t>
  </si>
  <si>
    <t>ERP | CHILE | PYME | BRIMATLTDA | VENTAS | DEMORA EN EMITIR COTIZACION</t>
  </si>
  <si>
    <t>SOP-5176</t>
  </si>
  <si>
    <t>ERP | CHILE | SILVER | ANSONTRADING | INVENTARIO | VALOR INCONSISTENTE EN CM</t>
  </si>
  <si>
    <t>SOP-5175</t>
  </si>
  <si>
    <t>ERP | CHILE | GOLDEN | CUARENTAGRADOS | INVENTARIO | BD | EJECUTAR HERRAMIENTA DE INVENTARIO</t>
  </si>
  <si>
    <t>SOP-5174</t>
  </si>
  <si>
    <t>ERP | CHILE | PYME | FALCK | ACTIVO FIJO | INFORME | FILTRO RESUMIDO</t>
  </si>
  <si>
    <t>SOP-5172</t>
  </si>
  <si>
    <t>ERP | CHILE | SILVER | CAPURRO | FACTURA ELECTRONICA | REENVIO DE DOCUMENTOS |</t>
  </si>
  <si>
    <t>SOP-5171</t>
  </si>
  <si>
    <t>ERP | CHILE | DEDICADO | CMET | TESORERIA | PAGOS NOMINA | PAGO ELECTRONICO</t>
  </si>
  <si>
    <t>SOP-5169</t>
  </si>
  <si>
    <t>ERP | CHILE | PYME | CONTROLNET | BD | INVENTARIO | QUITAR LA OPCIÓN DE SERIE</t>
  </si>
  <si>
    <t>SOP-5168</t>
  </si>
  <si>
    <t>ERP | CHILE | PYME | MAURICEVERA | BD | CONTABILIDAD | COMPROBANTES DESCUADRADOS</t>
  </si>
  <si>
    <t>SOP-5165</t>
  </si>
  <si>
    <t>ERP | CHILE | PYME | DRVI | CONFIGURACIÓN | BD | SISTEMA NO REALIZA CAMBIOS</t>
  </si>
  <si>
    <t>SOP-5161</t>
  </si>
  <si>
    <t>ERP | CHILE | PYME | INVERSIONESSEGURIDAD | COMPRAS/VENTAS | IMPUESTO ESPECIFICO EN XML LIBRO DE COMPRAS/VENTAS</t>
  </si>
  <si>
    <t>SOP-5159</t>
  </si>
  <si>
    <t>ERP | CHILE | PYME | INPROTERM | CONTABILIDAD | BALANCE GENERAR DESCUADRADO</t>
  </si>
  <si>
    <t>SOP-5158</t>
  </si>
  <si>
    <t>Optimización al Ingreso de Solicitudes de Atención (Ayuda)</t>
  </si>
  <si>
    <t>SOP-5157</t>
  </si>
  <si>
    <t>ERP | CHILE | SILVER | TERRAMATER | NOMINA | SISTEMA NO GENERA EL PROCESO DE LIQUIDACIÓN</t>
  </si>
  <si>
    <t>SOP-5156</t>
  </si>
  <si>
    <t>ERP | CHILE | PYME | CARPASGILLIBRAND | BD | FACTURA ELECTRÓNICA | REENVIAR FACTURA</t>
  </si>
  <si>
    <t>SOP-5148</t>
  </si>
  <si>
    <t>ERP | CHILE | PYME | FABRISAC | CONTABILIDAD | BD | APERTURA AUTOMATICA</t>
  </si>
  <si>
    <t>SOP-5145</t>
  </si>
  <si>
    <t>ERP | CHILE| PYME | PROSIN | BD | FACTURA ELECTRÓNICA | CABIAR EL ESTADO FACTURA ANULADA</t>
  </si>
  <si>
    <t>SOP-5144</t>
  </si>
  <si>
    <t>ERP | CHILE | PYME | RATASYBICHOS | CONTABILIDAD | APERTURA PERIODO 2013 - 2014</t>
  </si>
  <si>
    <t>SOP-5138</t>
  </si>
  <si>
    <t>ERP | CHILE | GOLDEN | VYS | ADMINISTRACION DE USUARIOS</t>
  </si>
  <si>
    <t>SOP-5131</t>
  </si>
  <si>
    <t>ERP | CHILE | PYME | DICARSI | CONTABILIDAD | BD | APERTURA AUTOMATICA</t>
  </si>
  <si>
    <t>SOP-5130</t>
  </si>
  <si>
    <t>ERP | CHILE | GOLDEN | TERRADO | FACTURA ELECTRÓNICA | BD | REENVIAR DOCUMENTOS</t>
  </si>
  <si>
    <t>SOP-5129</t>
  </si>
  <si>
    <t>ERP | CHILE | PYME | DEVETEL | COMPRAS | IVA NO RECUPERABLE EN FACTURA COMPRA A PARTIR DE OC</t>
  </si>
  <si>
    <t>SOP-5124</t>
  </si>
  <si>
    <t>ERP | CHILE | PYME | GEMARKPHARMA | CONFIGURACION | BD | NO SE VISUALIZA EL LOTE NI FECHA DE VENCIMIENTO</t>
  </si>
  <si>
    <t>SOP-5121</t>
  </si>
  <si>
    <t>ERP | CHILE | PYME | SUSHIHANA | NOMINA | NO SE PUEDE SELECIONAR CENTRO DE NEGOCIOS</t>
  </si>
  <si>
    <t>SOP-5118</t>
  </si>
  <si>
    <t>ERP | CHILE | PYME | PROCOATING | CCONTABILIDAD | BD | ABRIR PERIODO 2013-2014</t>
  </si>
  <si>
    <t>SOP-5111</t>
  </si>
  <si>
    <t>ERP | CHILE | PYME | POPUPTV | VENTAS | NO PERMITE EMITIR NOTA DE CRÉDITO ELECTRÓNICA</t>
  </si>
  <si>
    <t>SOP-5107</t>
  </si>
  <si>
    <t>ERP | CHILE | PYME | TRIOCLARO | CONTABILIDAD | BD | CAMBIAR TIPO DE APERTURA A TEMPORAL</t>
  </si>
  <si>
    <t>SOP-5106</t>
  </si>
  <si>
    <t>ERP | CHILE | PYME | SAFRATEC | NOMINA | DECLARACION DE SUELDOS NO ARROJA RENTA TOTAL</t>
  </si>
  <si>
    <t>SOP-5104</t>
  </si>
  <si>
    <t>ERP | CHILE | GOLDEN | MOLINOKOKE | CONTABILIDAD | BD | APERTURA AUTOMATICA</t>
  </si>
  <si>
    <t>SOP-5089</t>
  </si>
  <si>
    <t>ERP | CHILE | PYME | STA_ELENA | CONTABILIDAD | BD | COMPROBANTE DESCUADRADO</t>
  </si>
  <si>
    <t>SOP-5088</t>
  </si>
  <si>
    <t>ERP | CHILE | PYME | SKAVA | FACTURA ELECTRÓNICA | XML NO SE GENERA CORRECTAMENTE</t>
  </si>
  <si>
    <t>SOP-5087</t>
  </si>
  <si>
    <t>ERP | CHILE | PYME | AGROPLUS | NOMINA | ERROR AL ELIMINAR CERTIFICADO NULO</t>
  </si>
  <si>
    <t>SOP-5086</t>
  </si>
  <si>
    <t>ERP | VENTAS | PYME | AMCA | WEBSERVICES VENTAS | SERVICIO WEB NO CONTEMPLA EL INGRESO DE ANALISIS DE NINGUN TIPO EN EL DETALLE DE DOCUMENTO.</t>
  </si>
  <si>
    <t>SOP-5085</t>
  </si>
  <si>
    <t>ERP | CHILE | PYME | DOLCEGABBANA | WEBSERVICES | NOTA DE CREDITO AFECTA NO SE PUEDE GENERAR</t>
  </si>
  <si>
    <t>SOP-5083</t>
  </si>
  <si>
    <t>ERP | CHILE| PYME | HERRCYC | BD | FACTURA ELECTRÓNICA | REENVIAR FACTURA</t>
  </si>
  <si>
    <t>SOP-5078</t>
  </si>
  <si>
    <t>ERP | CHILE | DEDICADO | CMET | TESORERIA | CONCILIAR | NO PERMITE CONCILIAR CARTOLA 22</t>
  </si>
  <si>
    <t>SOP-5077</t>
  </si>
  <si>
    <t>ERP | CHILE | PYME | RECOMIN | CONFIGURACION | BD | ABRIR AÑO FISCAL 2015</t>
  </si>
  <si>
    <t>SOP-5074</t>
  </si>
  <si>
    <t>ERP | CHILE | PYME | TRIOVIAL | CONTABILIDAD | BD | CAMBIAR TIPO DE APERTURA A TEMPORAL</t>
  </si>
  <si>
    <t>SOP-5073</t>
  </si>
  <si>
    <t>ERP | CHILE | GOLDEN | WESTFIRE | NOMINA | CERTIFICADOS DE SUELDO AT 2015 |</t>
  </si>
  <si>
    <t>SOP-5071</t>
  </si>
  <si>
    <t>SOP-5070</t>
  </si>
  <si>
    <t>ERP| CHILE | PYME | LUISOSORNO | VENTAS | RECHAZO NOTA DE CREDITO</t>
  </si>
  <si>
    <t>SOP-5059</t>
  </si>
  <si>
    <t>ERP | CHILE | PYME | PRORED | CONTABILIDAD | APERTURAR PERIODO 2014</t>
  </si>
  <si>
    <t>SOP-5058</t>
  </si>
  <si>
    <t>ERP | CHILE | GOLDEN | ARCALAUQUEN | INVENTARIO | BD | ELIMINAR ARTICULOS</t>
  </si>
  <si>
    <t>SOP-5057</t>
  </si>
  <si>
    <t>ERP | CHILE | GOLDEN | ENRIQUECONCHA | BD | ELIMINAR COTIZACIÓN</t>
  </si>
  <si>
    <t>SOP-5055</t>
  </si>
  <si>
    <t>ERP |CHILE | SILVER | PROMEX | INVENTARIO | MAYOR ARROJA COSTO VALOR 0</t>
  </si>
  <si>
    <t>SOP-5054</t>
  </si>
  <si>
    <t>ERP | CHILE | GOLDEN | GRUPOLIGURIA | INVENTARIO | MOVIMIENTO INCONSISTENTE</t>
  </si>
  <si>
    <t>SOP-5051</t>
  </si>
  <si>
    <t>ERP | CHILE | PYME | AIA | TESORERÍA | BD | CAMBIAR ESTADO CARTOLAS</t>
  </si>
  <si>
    <t>SOP-5050</t>
  </si>
  <si>
    <t>ERP | CHILE | GOLDEN | EUROPLANT | BD | NO SE VISUALIZA NUMERO DE REFERENCIA</t>
  </si>
  <si>
    <t>SOP-5049</t>
  </si>
  <si>
    <t>ERP | CHILE | PYME | INPROTERM | CONTABILIDAD | INFORMES | BALANCE GENERAL DESCUADRADO EN 1 PESO</t>
  </si>
  <si>
    <t>SOP-5047</t>
  </si>
  <si>
    <t>ERP | CHILE | PYME | COFRAN | CONFIGURACION | BD | ABRIR AÑO FISCAL 2015</t>
  </si>
  <si>
    <t>SOP-5046</t>
  </si>
  <si>
    <t>ERP | CHILE | PYME | TEKFUSION | COMPRA | SISTEMA NO PERMITE TICKEAR LA OPCION ELECTRONICA</t>
  </si>
  <si>
    <t>SOP-5044</t>
  </si>
  <si>
    <t>ERP | CHILE | PYME | SCREENGRAF | PRODUCCION | ORDEN DE PRODUCCION SIN ESTADO</t>
  </si>
  <si>
    <t>SOP-5043</t>
  </si>
  <si>
    <t>ERP | CHILE | GOLDEN | ACROTECK | TESORERÍA | ERROR ORTOGRÁFICO EN TESORERÍA</t>
  </si>
  <si>
    <t>SOP-5041</t>
  </si>
  <si>
    <t>ERP | CHILE | DEDICADO | CMET | TESORERIA | CONCILIAR |</t>
  </si>
  <si>
    <t>SOP-5039</t>
  </si>
  <si>
    <t>ERP | CHILE | GOLDEN | MOLINOKOKE | VENTAS | BD | ELIMINAR GUÍA DE DESPACHO</t>
  </si>
  <si>
    <t>SOP-5037</t>
  </si>
  <si>
    <t>ERP | CHILE| PYME | IMV | BD | FACTURA ELECTRÓNICA | REENVIAR FACTURA</t>
  </si>
  <si>
    <t>SOP-5036</t>
  </si>
  <si>
    <t>ERP | CHILE| PYME | BUKA | VENTAS | ERROR AL FACTURAR GUIAS DE DESPACHO</t>
  </si>
  <si>
    <t>SOP-5032</t>
  </si>
  <si>
    <t>ERP | CHILE | GOLDEN | JOMAR | PEDIDOS | IMPRESION DE PARAMETROS EN DOLAR</t>
  </si>
  <si>
    <t>SOP-5031</t>
  </si>
  <si>
    <t>ERP |CHILE | PYME | PREMAD | INVENTARIO | SISTEMA ARROJA ERROR AL INGRESAR UN VALE DE CONSUMO</t>
  </si>
  <si>
    <t>SOP-5029</t>
  </si>
  <si>
    <t>ERP | CHILE | SILVER | TERRAMATER | NOMINA | PROBLEMAS AL GENERAR VISTA PREVIA DE LA DECLARACIÓN</t>
  </si>
  <si>
    <t>SOP-5028</t>
  </si>
  <si>
    <t>ERP | CHILE | SILVER | RADIATA | INVENTARIO | ERROR EN CM</t>
  </si>
  <si>
    <t>SOP-5026</t>
  </si>
  <si>
    <t>ERP | CHILE | GOLDEN | COREDUC | NOMINA | IMPORTADOR DE HONORARIOS</t>
  </si>
  <si>
    <t>SOP-5020</t>
  </si>
  <si>
    <t>ERP | CHILE | PYME | NORTEBLUE | VENTAS | ERROR AL EMITIR NOTA DE DEBITO EXPORTACION</t>
  </si>
  <si>
    <t>SOP-5019</t>
  </si>
  <si>
    <t>POS | CHILE | GOLDEN | CUARENTAGRADOS | VENTAS | INFORME NO ARROJA EL MEDIO DE PAGO</t>
  </si>
  <si>
    <t>SOP-5018</t>
  </si>
  <si>
    <t>ERP | CHILE | PYME | ATITRADE | INVENTARIO | CORRECCIÓN MONETARIA NO TOMA EL PORCENTAJE DE VARIACIÓN</t>
  </si>
  <si>
    <t>SOP-5017</t>
  </si>
  <si>
    <t>ERP | CHILE | GOLDEN | VYS | BD | INVENTARIO | EJECUTAR HERRAMIENTA INTERNA</t>
  </si>
  <si>
    <t>SOP-5016</t>
  </si>
  <si>
    <t>ERP | CHILE| PYME | KALOP | BD | FACTURA ELECTRÓNICA | REENVIAR FACTURA</t>
  </si>
  <si>
    <t>SOP-5015</t>
  </si>
  <si>
    <t>ERP | CHILE| PYME | TSL | BD | FACTURA ELECTRÓNICA | REENVIAR FACTURA</t>
  </si>
  <si>
    <t>SOP-5014</t>
  </si>
  <si>
    <t>ERP | CHILE | PYME | TRIMBLE | CONTABILIDAD | DESCUADRE DE BALANCE</t>
  </si>
  <si>
    <t>SOP-5004</t>
  </si>
  <si>
    <t>ERP | CHILE | PYME | SOUTHERN-STATIONERY | VENTAS | ERROR NOTA DE CREDITO EXPOR.</t>
  </si>
  <si>
    <t>SOP-5003</t>
  </si>
  <si>
    <t>ERP | CHILE | PYME | ABKUPFER | BD | FACTURACION ELECTRONICA | CORRIGUE DTE</t>
  </si>
  <si>
    <t>SOP-5002</t>
  </si>
  <si>
    <t>ERP | CHILE | PYME | SOMMERGROUP | BD | FACTURA ELECTRÓNICA | CAMBIAR ESTADO DE FACTURA</t>
  </si>
  <si>
    <t>SOP-5001</t>
  </si>
  <si>
    <t>ERP | CHILE | PYME | GTDINGENIEROS | CONTABILIDAD | BD | ELIMINACION APERTURA DUPLICADA</t>
  </si>
  <si>
    <t>SOP-5000</t>
  </si>
  <si>
    <t>SOP-4998</t>
  </si>
  <si>
    <t>ERP | CHILE | PYME | RYM | BD | FACTURA ELECTRÓNICA | REENVIAR FACTURA</t>
  </si>
  <si>
    <t>SOP-4996</t>
  </si>
  <si>
    <t>ERP | CHILE | PYME | TOWERSWATSON | CONTABILIDAD | BALANCE DESCUADRADO</t>
  </si>
  <si>
    <t>SOP-4990</t>
  </si>
  <si>
    <t>ERP | CHILE | PYME | INVENIO | CONTABILIDAD | INFORME POR ANALISIS</t>
  </si>
  <si>
    <t>SOP-4985</t>
  </si>
  <si>
    <t>ERP | CHILE | GOLDEN | OSSES | BD_FACTURA ELECTRONICA | CORRIGE DTE</t>
  </si>
  <si>
    <t>SOP-4981</t>
  </si>
  <si>
    <t>ERP | CHILE | PYME | TEZQUERRA | FACTURA ELETRONICA | BD_RE-ENVIO DE DTE</t>
  </si>
  <si>
    <t>Pablo Streuly</t>
  </si>
  <si>
    <t>SOP-4978</t>
  </si>
  <si>
    <t>POS | CHILE | PYME | PLANTAMAESTRA | VENTAS | NO SE PUEDE GENERAR VENTAS</t>
  </si>
  <si>
    <t>SOP-4977</t>
  </si>
  <si>
    <t>ERP | CHILE | PYME | LANZATESOLO | BD | GENERAL | ELIMINACION EMPRESAS</t>
  </si>
  <si>
    <t>SOP-4975</t>
  </si>
  <si>
    <t>ERP | CHILE | SILVER | MAGNACORP | TESORERIA | ERROR AL CEDER DOCUMENTO|</t>
  </si>
  <si>
    <t>SOP-4970</t>
  </si>
  <si>
    <t>POS | VENTA | GOLDEN | VYS | VENTAS | IMPRESION DE BOLETA ELECTRONICA</t>
  </si>
  <si>
    <t>SOP-4966</t>
  </si>
  <si>
    <t>POS | CHILE | GOLDEN | VYS | NO PUEDE VENDER</t>
  </si>
  <si>
    <t>SOP-4953</t>
  </si>
  <si>
    <t>ERP | CHILE | GOLDEN | INTEGRA | NOMINA | FICHA DE EMPLEADO</t>
  </si>
  <si>
    <t>SOP-4939</t>
  </si>
  <si>
    <t>ERP | CHILE | PYME | PIUMINO | NOMINA | BD | PLANILLAS Y CONCEPTOS</t>
  </si>
  <si>
    <t>SOP-4938</t>
  </si>
  <si>
    <t>ERP | CHILE | PYME | BARIK | VENTAS | BD | REENVIO DE DOCUMENTOS</t>
  </si>
  <si>
    <t>En Replicación</t>
  </si>
  <si>
    <t>SOP-4933</t>
  </si>
  <si>
    <t>CHILE | EMPRESAS DEFONTANA | INFORMACION DE CLIENTES</t>
  </si>
  <si>
    <t>SOP-4932</t>
  </si>
  <si>
    <t>ERP | CHILE | SILVER | CHIRINOS | VENTAS | ERROR AL EMITIR RCOF</t>
  </si>
  <si>
    <t>SOP-4925</t>
  </si>
  <si>
    <t>ERP | CHILE | PYME | INVERSIONESSEGURIDAD | COMPRAS | LIBRO ELECTRONICO RECHAZADO</t>
  </si>
  <si>
    <t>SOP-4924</t>
  </si>
  <si>
    <t>ERP | CHILE | GOLDEN | HIELOFIESTA | PEDIDOS | APROBADOS | EJECUTAR HERRAMIENTA INTERNA DE INVENTARIO</t>
  </si>
  <si>
    <t>SOP-4923</t>
  </si>
  <si>
    <t>ERP | CHILE | PYME | GTDINGENIEROS | COMPRA | SISTEMA NO PERMITE CENTRALIZAR FAC DE COMPRA</t>
  </si>
  <si>
    <t>SOP-4922</t>
  </si>
  <si>
    <t>ERP | CHILE| PYME | SCOLARI | BD | VENTAS | REENVIAR LIBRO</t>
  </si>
  <si>
    <t>SOP-4914</t>
  </si>
  <si>
    <t>ERP | CHILE | SILVER | MBCOMERCIAL | VENTAS | BD | CAMBIO DE ESTADO DOCUMENTO</t>
  </si>
  <si>
    <t>SOP-4913</t>
  </si>
  <si>
    <t>ERP | CHILE | PYME | TRANSPORTESCORDOVA | TESORERIA | SALDO INICIAL CARTOLAS</t>
  </si>
  <si>
    <t>SOP-4908</t>
  </si>
  <si>
    <t>SOP-4907</t>
  </si>
  <si>
    <t>ERP | CHILE | PYME | SOCLIFAR | BD | TESORERIA | DESCONCILIAR MOVIMIENTOS</t>
  </si>
  <si>
    <t>SOP-4906</t>
  </si>
  <si>
    <t>PEOPLE | PYME | VISIONTEL | INICIO | NO PERMITE INGRESO EN LOGIN</t>
  </si>
  <si>
    <t>People - Inicio</t>
  </si>
  <si>
    <t>SOP-4903</t>
  </si>
  <si>
    <t>ERP | CHILE | PYME | TIGABYTES | CARTA DE COBRANZA SIN FORMATO</t>
  </si>
  <si>
    <t>SOP-4900</t>
  </si>
  <si>
    <t>ERP | CHILE | GOLDEN | MOLINOKOKE | CONTABILIDAD | BALANCE GENERAL Y MAYOR NO CUADRAN</t>
  </si>
  <si>
    <t>SOP-4890</t>
  </si>
  <si>
    <t>ERP | CHILE | PYME | SOUTHER-STATIONERY | VENTAS | CAMBIO TASA PESO A DOLAR</t>
  </si>
  <si>
    <t>SOP-4888</t>
  </si>
  <si>
    <t>PEOPLE | CHILE | INTERNATIONAL | EMPRESAS DEFONTANA | DIRECTORIO | MENSAJES</t>
  </si>
  <si>
    <t>SOP-4886</t>
  </si>
  <si>
    <t>ERP | CHILE | PYME | CRCV | TESORERIA | CARTOLA VIGENTE</t>
  </si>
  <si>
    <t>SOP-4885</t>
  </si>
  <si>
    <t>ERP | CHILE | GOLDEN | ECOFOR | NOMINA | FICHA EMPLEADOS | FICHAS INACTIVAS NO QUEDAN EN ROJO</t>
  </si>
  <si>
    <t>SOP-4878</t>
  </si>
  <si>
    <t>ERP | CHILE | PYME | INVENIO | CONTABILIDAD | BALANCE DESCUADRADO</t>
  </si>
  <si>
    <t>SOP-4874</t>
  </si>
  <si>
    <t>ERP | CHILE | SILVER | NUTRICIONINTELIGENTE | HERRAMIENTAS | IMPORTADOR DE VENTAS</t>
  </si>
  <si>
    <t>SOP-4873</t>
  </si>
  <si>
    <t>ERP | CHILE | PYME | RYSSEN | CONTABILIDAD | DIFERENCIA ENTRE PLANES</t>
  </si>
  <si>
    <t>SOP-4869</t>
  </si>
  <si>
    <t>ERP | CHILE | GOLDEN | PANORLTDA | TESORERIA | CARTOLA VIGENTE</t>
  </si>
  <si>
    <t>SOP-4867</t>
  </si>
  <si>
    <t>ERP | CHILE | SILVER | ELECTRORAM | VENTAS | BD | ELIMINACION MAESTRO DE ARTICULOS|</t>
  </si>
  <si>
    <t>SOP-4866</t>
  </si>
  <si>
    <t>ERP | CHILE | GOLDEN | PANORLTDA | CONFIGURACION | INFORMES DEFINIBLES DE VENTAS</t>
  </si>
  <si>
    <t>SOP-4863</t>
  </si>
  <si>
    <t>ERP | CHILE | PYME | CHILETRADE | VENTAS | ERROR 500 AL EDITAR UN ARTICULO</t>
  </si>
  <si>
    <t>SOP-4860</t>
  </si>
  <si>
    <t>ERP | CHILE | SILVER | TECNOMAK | VENTAS | NC DUPLICADA</t>
  </si>
  <si>
    <t>SOP-4859</t>
  </si>
  <si>
    <t>ERP | CHILE | PYME | CTS | BD_COMPRAS | MOVIMIENTOS APROBADOS | ELIMINAR DOCUMENTO 6378587</t>
  </si>
  <si>
    <t>SOP-4857</t>
  </si>
  <si>
    <t>ERP | CHILE | PYME | KENDAL | GENERAL | BD | ELIMINACION MOVIMIENTOS EN ERP</t>
  </si>
  <si>
    <t>SOP-4856</t>
  </si>
  <si>
    <t>ERP | CHILE | SILVER | VILICIC | NOMINA | RECURSOS HUMANOS | FINIQUITOS</t>
  </si>
  <si>
    <t>SOP-4849</t>
  </si>
  <si>
    <t>POS | CHILE | GOLDEN | VYS | VENTAS | DUPLICIDAD DE VENTAS, PAGOS Y COSTEO.</t>
  </si>
  <si>
    <t>SOP-4847</t>
  </si>
  <si>
    <t>ERP | CHILE | GOLDEN | ENRIQUECONCHA | INVENTARIO | BD | SISTEMA NO PERMITE CAMBIAR EL TIPO DE MONEDA</t>
  </si>
  <si>
    <t>SOP-4840</t>
  </si>
  <si>
    <t>ERP | CHILE | PYME | MARTINI | VENTAS | REENVIO DE DOCUMENTOS</t>
  </si>
  <si>
    <t>SOP-4839</t>
  </si>
  <si>
    <t>ERP | CHILE | GOLDEN | ACROTEK | PEDIDOS | PEDIDOS PENDIENTES</t>
  </si>
  <si>
    <t>SOP-4837</t>
  </si>
  <si>
    <t>ERP | CHILE | SILVER | MAGNACORP | CONTABILIDAD | BD | RECUPERAR COMPROBANTE CONTABLE</t>
  </si>
  <si>
    <t>SOP-4827</t>
  </si>
  <si>
    <t>ERP | CHILE| PYME | IT-TRUST | COMPRAS | ELIMINAR OC</t>
  </si>
  <si>
    <t>ERP | CHILE | SILVER | BROCHET | COTIZACIONES | DATOS FICHA DE CLIENTE</t>
  </si>
  <si>
    <t>2016-04</t>
  </si>
  <si>
    <t>2016-03</t>
  </si>
  <si>
    <t>SOP-5498</t>
  </si>
  <si>
    <t>ERP | CHILE | PYME | FQP | VENTAS | AL FACTURAR SISTEMA MUESTRA 3 VECES ANALISIS POR C.N</t>
  </si>
  <si>
    <t>SOP-5497</t>
  </si>
  <si>
    <t>ERP | CHILE | PYME | MATECH | COMPRAS | ERROR EN SUMA DE COTIZACION</t>
  </si>
  <si>
    <t>SOP-5493</t>
  </si>
  <si>
    <t>ERP | CHILE | SILVER | MAGNACORP | INVENTARIO | BD | STOCK EN NEGATIVO</t>
  </si>
  <si>
    <t>SOP-5489</t>
  </si>
  <si>
    <t>ERP | CHILE | SILVER | MAGNACORP | CONTABILIDAD | BD | ELIMINAR APERTURA</t>
  </si>
  <si>
    <t>SOP-5487</t>
  </si>
  <si>
    <t>POS | CHILE | SILVER | INSISA | DAGOWAY | LOGIN | ERROR AL INICIAR TURNO</t>
  </si>
  <si>
    <t>SOP-5485</t>
  </si>
  <si>
    <t>ERP | CHILE | PYME | BSSA | CONTABILIDAD | BD | APERTURA TEMPORAL</t>
  </si>
  <si>
    <t>SOP-5484</t>
  </si>
  <si>
    <t>ERP | CHILE | GOLDEN | GRUPOLIGURIA | TESORERIA | CONCILIACION CARTOLA DOLAR</t>
  </si>
  <si>
    <t>SOP-5481</t>
  </si>
  <si>
    <t>ERP | CHILE | GOLDEN | INTEGRA | CONFIGURACION | NOMINA | CONSTRUCCION DE REPORTES NOMINA</t>
  </si>
  <si>
    <t>SOP-5479</t>
  </si>
  <si>
    <t>ERP | CHILE | GOLDEN | ELABAL | FACTURA ELECTRÓNICA | BD | CAMBIAR ESTADO DE NC</t>
  </si>
  <si>
    <t>SOP-5478</t>
  </si>
  <si>
    <t>ERP | CHILE| GOLDEN | JOMAR | BD | FACTURA ELECTRÓNICA | REENVIAR FACTURA</t>
  </si>
  <si>
    <t>SOP-5473</t>
  </si>
  <si>
    <t>ERP | CHILE | PYME | INPROTERM | BD | ORDENES DE COMPRA | REVERSAR OC 13733</t>
  </si>
  <si>
    <t>SOP-5468</t>
  </si>
  <si>
    <t>ERP | CHILE| PYME | TRIGO | BD | FACTURA ELECTRÓNICA | REENVIAR FACTURA</t>
  </si>
  <si>
    <t>SOP-5463</t>
  </si>
  <si>
    <t>ERP | CHILE | GOLDEN | SOPORTEPUBLICITARIO | NOMINA | BD | ELIMINAR EMPLEADOS DEL HISTÓRICO</t>
  </si>
  <si>
    <t>SOP-5459</t>
  </si>
  <si>
    <t>ERP | CHILE | PYME | HCSPA1 | CONTABILIDAD | SALDOS NEGATIVOS EN INFORMES C.COSTO</t>
  </si>
  <si>
    <t>SOP-5455</t>
  </si>
  <si>
    <t>ERP | CHILE | PYME | ADQUIM | PRODUCCION | NO PERMITE EDITAR PROCESOS</t>
  </si>
  <si>
    <t>SOP-5454</t>
  </si>
  <si>
    <t>ERP | CHILE | PYME | ADQUIM | PRODUCCION | NO CONSIDERA N° DECIMAL EN PRODUCCION</t>
  </si>
  <si>
    <t>SOP-5453</t>
  </si>
  <si>
    <t>ERP | CHILE | PYME | NAPSIS | NOMINA | BD | ELIMINAR EMPLEADOS DEL HISTÓRICO</t>
  </si>
  <si>
    <t>SOP-5451</t>
  </si>
  <si>
    <t>ERP | CHILE | PYME | AGSARQUITECTURA | CONTABILIDAD | BD | APERTURA TEMPORAL</t>
  </si>
  <si>
    <t>SOP-5445</t>
  </si>
  <si>
    <t>ERP | CHILE | GOLDEN | HIELOFIESTA | INVENTARIO | EJECUTAR HERRAMIENTA DE INVENTARIO</t>
  </si>
  <si>
    <t>SOP-5444</t>
  </si>
  <si>
    <t>ERP | CHILE | PYME | TAAG | VENTAS | BD | CAMBIAR CODIGO DE FICHA FACT EXPORT.</t>
  </si>
  <si>
    <t>SOP-5443</t>
  </si>
  <si>
    <t>ERP | CHILE | SILVER | GUILLERMORODRIGUEZ | INVENTARIO | INFORME MAYOR AUXILIAR POR BODEGA Y POR FAMILIA</t>
  </si>
  <si>
    <t>SOP-5441</t>
  </si>
  <si>
    <t>ERP | CHILE | PYME | SUPERBID | FACTURA ELECTRONICA | BD | CAMBIO DE FECHA REF.</t>
  </si>
  <si>
    <t>SOP-5438</t>
  </si>
  <si>
    <t>ERP | CHILE | PYME | LICANRAY | FACTURA ELECTRONICA | ERROR AL EMITIR NOTA DE CREDITO N. 1</t>
  </si>
  <si>
    <t>SOP-5432</t>
  </si>
  <si>
    <t>ERP | CHILE | PYME | VINACORRAL | FACTURA ELECTRONICA | BD | ELIMINAR DOCUMENTO N°6497</t>
  </si>
  <si>
    <t>SOP-5430</t>
  </si>
  <si>
    <t>ERP | CHILE | PYME | JUANVALENZUELA | CONTABILIDAD | BD | APERTURA TEMPORAL</t>
  </si>
  <si>
    <t>SOP-5428</t>
  </si>
  <si>
    <t>ERP | CHILE | GOLDEN | HELPNETST | FACTURA ELECTRÓNICA | REENVÍO DTE</t>
  </si>
  <si>
    <t>SOP-5427</t>
  </si>
  <si>
    <t>ERP | CHILE | GOLDEN | WESTFIRE | BD | ORDEN DE COMPRA PENDIENTE| CERRAR MANUAL</t>
  </si>
  <si>
    <t>SOP-5426</t>
  </si>
  <si>
    <t>ERP | CHILE | PYME | DICARSI | CONTABILIDAD | BD | APERTURA TEMPORAL</t>
  </si>
  <si>
    <t>SOP-5425</t>
  </si>
  <si>
    <t>ERP | CHILE | TODOS | TODOS | ADMINISTRACION DE USUARIOS | NO SE GUARDAN LOS CAMBIOS EN CHROME</t>
  </si>
  <si>
    <t>SOP-5419</t>
  </si>
  <si>
    <t>ERP | CHILE | PYME | SEGAFREDOCHILE | INVENTARIO | BD | CORRECCION ARTICULO |</t>
  </si>
  <si>
    <t>SOP-5418</t>
  </si>
  <si>
    <t>ERP | CHILE | GOLDEN | BODEGAL | FACTURA ELECTRÓNICA | CARACTER &lt;BR&gt; SE VISUALIZA EN FACTURAS</t>
  </si>
  <si>
    <t>SOP-5417</t>
  </si>
  <si>
    <t>ERP | CHILE | TODOS | GREENBEATS | VENTAS | IMPRESION PDF FACTURA ELECTRONICA|ReferenciaSOP-4999</t>
  </si>
  <si>
    <t>Consultoría</t>
  </si>
  <si>
    <t>SOP-5415</t>
  </si>
  <si>
    <t>ERP | CHILE | GOLDEN | ACROTEK | FACTURA ELECTRONICA | REENVIO DTE</t>
  </si>
  <si>
    <t>SOP-5412</t>
  </si>
  <si>
    <t>ERP | CHILE | SILVER | MASTERBASE | TESORERÍA | NO SE VISUALIZAN COBRADOR AL EXPORTAR INFORME DE COBRANZA</t>
  </si>
  <si>
    <t>SOP-5408</t>
  </si>
  <si>
    <t>ERP | CHILE | PYME | LAMAYCIA | FACTURA ELECTRONICA | REENVIO DE DOCUMENTO</t>
  </si>
  <si>
    <t>SOP-5405</t>
  </si>
  <si>
    <t>ERP | CHILE | SILVER | PRESERVA | PEDIDOS | NOTA DE PEDIDO NO SE IMPRIME SEGÚN LO CONFIGURADO</t>
  </si>
  <si>
    <t>SOP-5404</t>
  </si>
  <si>
    <t>ERP | CHILE | SILVER | DPLGROUT | ORDEN DE TRABAJO | BD | ELIMINAR ORDEN DE TRABAJO</t>
  </si>
  <si>
    <t>SOP-5403</t>
  </si>
  <si>
    <t>ERP | CHILE | SILVER | AUSTRALGOURMET | PEDIDOS | BD | CERRAR PEDIDOS EXPIRADOS</t>
  </si>
  <si>
    <t>SOP-5402</t>
  </si>
  <si>
    <t>POS | CHILE | SILVER | CERCANO | CONFIGURACION | DOCUMENTO</t>
  </si>
  <si>
    <t>SOP-5401</t>
  </si>
  <si>
    <t>ERP | CHILE | PYME | HENRRYESPINOZA | NOMINA | ERROR ALGRABAR VALORES MENSUALES O INFORMATIVOS</t>
  </si>
  <si>
    <t>SOP-5398</t>
  </si>
  <si>
    <t>CRM | CHILE | SILVER | SAMTECH | ERROR AL INGRESAR</t>
  </si>
  <si>
    <t>CRM - Login</t>
  </si>
  <si>
    <t>SOP-5393</t>
  </si>
  <si>
    <t>ERP | CHILE | PYME | TECNOLAB | VENTAS | BD | REENVIO DE DOCUMENTOS</t>
  </si>
  <si>
    <t>SOP-5384</t>
  </si>
  <si>
    <t>ERP | CHILE | PYME | FQP | CONTABILIDAD | BD | ASIGNAR CLASIFICADORE</t>
  </si>
  <si>
    <t>SOP-5383</t>
  </si>
  <si>
    <t>POS | CHILE | SILVER | CAPURRO | VENTAS | NO PUEDE FACTURAR</t>
  </si>
  <si>
    <t>SOP-5380</t>
  </si>
  <si>
    <t>ERP | CHILE | PYME | ALEXOCHOA | CONTABILIDAD | BD | APERTURA AUTOMATICA</t>
  </si>
  <si>
    <t>SOP-5378</t>
  </si>
  <si>
    <t>ERP | CHILE | PYME | TODOS | ERROR 500</t>
  </si>
  <si>
    <t>SOP-5377</t>
  </si>
  <si>
    <t>ERP | CHILE | PYME | FERRARIYCIALTDA | INVENTARIO | ERROR AL GENERAR DOCUMENTO DE INVENTARIO</t>
  </si>
  <si>
    <t>SOP-5374</t>
  </si>
  <si>
    <t>ERP | CHILE | PYME | PLANETFRUIT | CONTABILIDAD | APERTURA MUESTRA SALDOS EN CERO</t>
  </si>
  <si>
    <t>SOP-5373</t>
  </si>
  <si>
    <t>GCC | CHILE | TODOS | ERROR AL EMITIR INFORME DE AUDITORIA</t>
  </si>
  <si>
    <t>SOP-5372</t>
  </si>
  <si>
    <t>ERP | CHILE | PYME | TAAG | VENTAS | BD | CAMBIAR CODIGO DE FICHA</t>
  </si>
  <si>
    <t>SOP-5371</t>
  </si>
  <si>
    <t>PEOPLE | CHILE | PYME | MAINGROUP | ERROR AL REALIZAR CUALQUIER ACCION</t>
  </si>
  <si>
    <t>People - Mi ficha</t>
  </si>
  <si>
    <t>SOP-5365</t>
  </si>
  <si>
    <t>ERP | PEDIDOS | GOLDEN | JOMAR | PEDIDOS APROBADOS | GENERAR ORDEN PRODUCCION</t>
  </si>
  <si>
    <t>SOP-5364</t>
  </si>
  <si>
    <t>ERP | CHILE | PYME | LAFITTE | INVENTARIO | QUITAR CONFIGURACION LOTE ARTICULO</t>
  </si>
  <si>
    <t>SOP-5361</t>
  </si>
  <si>
    <t>ERP | CHILE | PYME | HONGKONG | CONTABILIDAD | BD | APERTURA TEMPORAL</t>
  </si>
  <si>
    <t>SOP-5358</t>
  </si>
  <si>
    <t>ERP | CHILE | PYME | DMB | CONTABILIDAD | BD | APERTURA TEMPORAL</t>
  </si>
  <si>
    <t>SOP-5357</t>
  </si>
  <si>
    <t>ERP | CHILE | PYME | TEMPLINER | CONTABILIDAD | COMPROBANTE DESCUADRADO</t>
  </si>
  <si>
    <t>SOP-5356</t>
  </si>
  <si>
    <t>ERP | CHILE | PYME |MAGNACORP | VENTAS | CALCULO DE COMISION EN EL MODULO DE VENTAS</t>
  </si>
  <si>
    <t>SOP-5355</t>
  </si>
  <si>
    <t>ERP | COMPRAS | SILVER | MEDTRONIC | COMPRAS | INFORME DE COMPRAS ENERO 2016 | XML NO SE GENERA</t>
  </si>
  <si>
    <t>SOP-5351</t>
  </si>
  <si>
    <t>ERP | CHILE | SILVER | BETHESDA | FACTURA ELECTRONICA | ERROR EN SCHEMA EN BOLETA ELECRTRONICA</t>
  </si>
  <si>
    <t>SOP-5350</t>
  </si>
  <si>
    <t>ERP | CHILE | PYME | BARLOVENTO | FACTURA ELECTRONICA | RECHAZO DOCUMENTO</t>
  </si>
  <si>
    <t>SOP-5346</t>
  </si>
  <si>
    <t>ERP | CHILE | SILVER | ABINGRAF | VENTAS | INFORMES DE VENTAS POR ARTICULO RESUMIDO</t>
  </si>
  <si>
    <t>SOP-5345</t>
  </si>
  <si>
    <t>ERP | CHILE | SILVER | PARQUESDECHILE | CONTABILIDAD | MOVIMIENTOS APROBADOS | IMPRESION</t>
  </si>
  <si>
    <t>SOP-5344</t>
  </si>
  <si>
    <t>ERP | CHILE | PYME | SUPERBID | FACTURA ELECTRONICA | RECHAZO NOTA DE CREDITO</t>
  </si>
  <si>
    <t>SOP-5342</t>
  </si>
  <si>
    <t>ERP | CHILE | PYME | FREMECH | reenvio documentos electronicos.</t>
  </si>
  <si>
    <t>SOP-5341</t>
  </si>
  <si>
    <t>ERP | CHILE | PYME | INGELAN | VENTAS | AMPLIAR CAMPO DE IMPORTADOR</t>
  </si>
  <si>
    <t>SOP-5340</t>
  </si>
  <si>
    <t>ERP | CHILE | PYME | SASBIOBIO2 | CONTABILIDAD | BD | APERTURA TEMPORAL</t>
  </si>
  <si>
    <t>SOP-5339</t>
  </si>
  <si>
    <t> ERP | CHILE | PYME | HENRRYESPINOZA | VENTAS | ERROR AL GENERAR O GRABAR FACTURA DE VENTA</t>
  </si>
  <si>
    <t>SOP-5338</t>
  </si>
  <si>
    <t>ERP | CHILE | PYME | FORDSTEEL | FACTURA ELECTRONICA | REFERENCIAS</t>
  </si>
  <si>
    <t>SOP-5337</t>
  </si>
  <si>
    <t>ERP | CHILE | TODOS | NOMINA | PROCESO DE CALCULO ERROR 500</t>
  </si>
  <si>
    <t>SOP-5327</t>
  </si>
  <si>
    <t>ERP | CHILE | PYME | CRCLTDA | CONTABILIDAD | BD | APERTURA 2016</t>
  </si>
  <si>
    <t>SOP-5326</t>
  </si>
  <si>
    <t>ERP | CHILE | SILVER | ICY | VENTAS | BD | ELIMINACION MAESTRO DE ARTICULOS</t>
  </si>
  <si>
    <t>SOP-5325</t>
  </si>
  <si>
    <t>ERP | CHILE | PYME | CIOCCOLATA | FACTURA ELECTRONICA | CAMBIO DE ESTADO</t>
  </si>
  <si>
    <t>SOP-5323</t>
  </si>
  <si>
    <t>ERP | CHILE | DEDICADO | CMET | TESORERÍA | INFORME CONCILIACIÓN BANCARÍA</t>
  </si>
  <si>
    <t>SOP-5322</t>
  </si>
  <si>
    <t>ERP | CHILE | PYME | TOWERSWATSON | NOMINA | NO SUMA PARAMETROS DE RELIQUIDACION</t>
  </si>
  <si>
    <t>SOP-5319</t>
  </si>
  <si>
    <t>ERP | CHILE | GOLDEN | AGRICOLAELMOLINO | FACTURACION ELECTRONICA | NO SE PUEDE GENERAR NOTA DE CREDITO</t>
  </si>
  <si>
    <t>SOP-5317</t>
  </si>
  <si>
    <t>ERP | CHILE | PYME | INTERHAUS | TESORERIA | ERROR EN INFORME DE COBRANZA</t>
  </si>
  <si>
    <t>SOP-5315</t>
  </si>
  <si>
    <t>CLONE - ERP | CHILE | PYME | INFOKRAUSE | FACTURA ELECTRONICA | REENVIO DE DOCUMENTOS</t>
  </si>
  <si>
    <t>SOP-5303</t>
  </si>
  <si>
    <t>ERP | CHILE | PYME | TECOGROUP | CONTABILIDAD | BD | ABRIR PERIODO 2014</t>
  </si>
  <si>
    <t>SOP-5302</t>
  </si>
  <si>
    <t>ERP | CHILE | PYME | KEYPRO | CONTABILIDAD | APERTURA TEMPORAL</t>
  </si>
  <si>
    <t>SOP-4999</t>
  </si>
  <si>
    <t>ERP | CHILE | TODOS | GREENBEATS | VENTAS | IMPRESION PDF FACTURA ELECTRONICA</t>
  </si>
  <si>
    <t>SOP-4848</t>
  </si>
  <si>
    <t>ERP | CHILE | PYME | EDUCIENTEC | VENTAS | ERROR Al GENERAR FACTURA ASOCIADA A UN PEDIDO, EL CONTACTO NO SE TRASPASA AL DOCUMENTO DE VENTAS</t>
  </si>
  <si>
    <t>SOP-4754</t>
  </si>
  <si>
    <t>ERP | CHILE | PYME | XDEMOTRES | IMPORTADOR DE COMPRAS | NO PERMITE CARGAR NOTAS DE CREDITO REFERENCIADA A UNA FACTURA</t>
  </si>
  <si>
    <t>SOP-4752</t>
  </si>
  <si>
    <t>ERP | CHILE | PYME | XDEMOTRES | CONFIGURACION | PERMISOS DE USUARIO</t>
  </si>
  <si>
    <t>SOP-4712</t>
  </si>
  <si>
    <t>ERP | CHILE | PYME | XDEMOTRES | COMPRAS | ERROR AL GRABAR MISMO NUMERO DE FACTURA MANUAL Y ELECTRONICO CON MISMO TIPO DE DOCUMENTO</t>
  </si>
  <si>
    <t>Total Reabierta</t>
  </si>
  <si>
    <t>Equipo academia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</si>
</sst>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scheme val="minor"/>
    </font>
    <font>
      <sz val="11"/>
      <color theme="1"/>
      <name val="Calibri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/>
      <bottom style="thin">
        <color theme="5" tint="0.79998168889431442"/>
      </bottom>
      <diagonal/>
    </border>
    <border>
      <left/>
      <right/>
      <top style="thin">
        <color theme="5" tint="0.79998168889431442"/>
      </top>
      <bottom style="thin">
        <color theme="5" tint="0.79998168889431442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21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20" fillId="0" borderId="10" xfId="42" applyNumberFormat="1" applyBorder="1" applyAlignment="1">
      <alignment horizontal="left" vertical="top" wrapText="1"/>
    </xf>
    <xf numFmtId="22" fontId="19" fillId="0" borderId="10" xfId="0" applyNumberFormat="1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18" fillId="0" borderId="1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1" xfId="0" applyBorder="1"/>
    <xf numFmtId="0" fontId="23" fillId="34" borderId="14" xfId="0" applyFont="1" applyFill="1" applyBorder="1"/>
    <xf numFmtId="0" fontId="23" fillId="33" borderId="13" xfId="0" applyFont="1" applyFill="1" applyBorder="1"/>
    <xf numFmtId="0" fontId="24" fillId="33" borderId="0" xfId="0" applyFont="1" applyFill="1"/>
    <xf numFmtId="0" fontId="22" fillId="36" borderId="16" xfId="0" applyFont="1" applyFill="1" applyBorder="1" applyAlignment="1">
      <alignment horizontal="left"/>
    </xf>
    <xf numFmtId="0" fontId="22" fillId="36" borderId="17" xfId="0" applyFont="1" applyFill="1" applyBorder="1" applyAlignment="1">
      <alignment horizontal="left"/>
    </xf>
    <xf numFmtId="0" fontId="25" fillId="35" borderId="15" xfId="0" applyFont="1" applyFill="1" applyBorder="1" applyAlignment="1">
      <alignment horizontal="left"/>
    </xf>
    <xf numFmtId="0" fontId="23" fillId="33" borderId="0" xfId="0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2" builtinId="8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0">
    <dxf>
      <numFmt numFmtId="0" formatCode="General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fill>
        <patternFill patternType="solid">
          <fgColor theme="4" tint="0.79998168889431442"/>
          <bgColor theme="9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EED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L"/>
              <a:t>Creadas vs resueltas</a:t>
            </a:r>
            <a:r>
              <a:rPr lang="es-CL" baseline="0"/>
              <a:t> segunda Línea.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Hoja2!$B$25</c:f>
              <c:strCache>
                <c:ptCount val="1"/>
                <c:pt idx="0">
                  <c:v>Creadas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Hoja2!$A$26:$A$39</c:f>
              <c:strCache>
                <c:ptCount val="6"/>
                <c:pt idx="0">
                  <c:v>2015-11</c:v>
                </c:pt>
                <c:pt idx="1">
                  <c:v>2015-12</c:v>
                </c:pt>
                <c:pt idx="2">
                  <c:v>2016-01</c:v>
                </c:pt>
                <c:pt idx="3">
                  <c:v>2016-02</c:v>
                </c:pt>
                <c:pt idx="4">
                  <c:v>2016-03</c:v>
                </c:pt>
                <c:pt idx="5">
                  <c:v>2016-04</c:v>
                </c:pt>
              </c:strCache>
            </c:strRef>
          </c:cat>
          <c:val>
            <c:numRef>
              <c:f>Hoja2!$B$26:$B$39</c:f>
              <c:numCache>
                <c:formatCode>General</c:formatCode>
                <c:ptCount val="6"/>
                <c:pt idx="0">
                  <c:v>180</c:v>
                </c:pt>
                <c:pt idx="1">
                  <c:v>172</c:v>
                </c:pt>
                <c:pt idx="2">
                  <c:v>157</c:v>
                </c:pt>
                <c:pt idx="3">
                  <c:v>140</c:v>
                </c:pt>
                <c:pt idx="4">
                  <c:v>143</c:v>
                </c:pt>
                <c:pt idx="5">
                  <c:v>99</c:v>
                </c:pt>
              </c:numCache>
            </c:numRef>
          </c:val>
        </c:ser>
        <c:ser>
          <c:idx val="1"/>
          <c:order val="1"/>
          <c:tx>
            <c:strRef>
              <c:f>Hoja2!$C$25</c:f>
              <c:strCache>
                <c:ptCount val="1"/>
                <c:pt idx="0">
                  <c:v>ADEC Golden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Hoja2!$A$26:$A$39</c:f>
              <c:strCache>
                <c:ptCount val="6"/>
                <c:pt idx="0">
                  <c:v>2015-11</c:v>
                </c:pt>
                <c:pt idx="1">
                  <c:v>2015-12</c:v>
                </c:pt>
                <c:pt idx="2">
                  <c:v>2016-01</c:v>
                </c:pt>
                <c:pt idx="3">
                  <c:v>2016-02</c:v>
                </c:pt>
                <c:pt idx="4">
                  <c:v>2016-03</c:v>
                </c:pt>
                <c:pt idx="5">
                  <c:v>2016-04</c:v>
                </c:pt>
              </c:strCache>
            </c:strRef>
          </c:cat>
          <c:val>
            <c:numRef>
              <c:f>Hoja2!$C$26:$C$39</c:f>
              <c:numCache>
                <c:formatCode>General</c:formatCode>
                <c:ptCount val="6"/>
                <c:pt idx="0">
                  <c:v>108</c:v>
                </c:pt>
                <c:pt idx="1">
                  <c:v>84</c:v>
                </c:pt>
                <c:pt idx="2">
                  <c:v>65</c:v>
                </c:pt>
                <c:pt idx="3">
                  <c:v>60</c:v>
                </c:pt>
                <c:pt idx="4">
                  <c:v>50</c:v>
                </c:pt>
                <c:pt idx="5">
                  <c:v>20</c:v>
                </c:pt>
              </c:numCache>
            </c:numRef>
          </c:val>
        </c:ser>
        <c:ser>
          <c:idx val="2"/>
          <c:order val="2"/>
          <c:tx>
            <c:strRef>
              <c:f>Hoja2!$D$25</c:f>
              <c:strCache>
                <c:ptCount val="1"/>
                <c:pt idx="0">
                  <c:v>Equipo Adec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Hoja2!$A$26:$A$39</c:f>
              <c:strCache>
                <c:ptCount val="6"/>
                <c:pt idx="0">
                  <c:v>2015-11</c:v>
                </c:pt>
                <c:pt idx="1">
                  <c:v>2015-12</c:v>
                </c:pt>
                <c:pt idx="2">
                  <c:v>2016-01</c:v>
                </c:pt>
                <c:pt idx="3">
                  <c:v>2016-02</c:v>
                </c:pt>
                <c:pt idx="4">
                  <c:v>2016-03</c:v>
                </c:pt>
                <c:pt idx="5">
                  <c:v>2016-04</c:v>
                </c:pt>
              </c:strCache>
            </c:strRef>
          </c:cat>
          <c:val>
            <c:numRef>
              <c:f>Hoja2!$D$26:$D$39</c:f>
              <c:numCache>
                <c:formatCode>General</c:formatCode>
                <c:ptCount val="6"/>
                <c:pt idx="0">
                  <c:v>18</c:v>
                </c:pt>
                <c:pt idx="1">
                  <c:v>10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Hoja2!$E$25</c:f>
              <c:strCache>
                <c:ptCount val="1"/>
                <c:pt idx="0">
                  <c:v>Soporte Chile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Hoja2!$A$26:$A$39</c:f>
              <c:strCache>
                <c:ptCount val="6"/>
                <c:pt idx="0">
                  <c:v>2015-11</c:v>
                </c:pt>
                <c:pt idx="1">
                  <c:v>2015-12</c:v>
                </c:pt>
                <c:pt idx="2">
                  <c:v>2016-01</c:v>
                </c:pt>
                <c:pt idx="3">
                  <c:v>2016-02</c:v>
                </c:pt>
                <c:pt idx="4">
                  <c:v>2016-03</c:v>
                </c:pt>
                <c:pt idx="5">
                  <c:v>2016-04</c:v>
                </c:pt>
              </c:strCache>
            </c:strRef>
          </c:cat>
          <c:val>
            <c:numRef>
              <c:f>Hoja2!$E$26:$E$39</c:f>
              <c:numCache>
                <c:formatCode>General</c:formatCode>
                <c:ptCount val="6"/>
                <c:pt idx="0">
                  <c:v>50</c:v>
                </c:pt>
                <c:pt idx="1">
                  <c:v>73</c:v>
                </c:pt>
                <c:pt idx="2">
                  <c:v>79</c:v>
                </c:pt>
                <c:pt idx="3">
                  <c:v>67</c:v>
                </c:pt>
                <c:pt idx="4">
                  <c:v>74</c:v>
                </c:pt>
                <c:pt idx="5">
                  <c:v>42</c:v>
                </c:pt>
              </c:numCache>
            </c:numRef>
          </c:val>
        </c:ser>
        <c:ser>
          <c:idx val="4"/>
          <c:order val="4"/>
          <c:tx>
            <c:strRef>
              <c:f>Hoja2!$F$25</c:f>
              <c:strCache>
                <c:ptCount val="1"/>
                <c:pt idx="0">
                  <c:v>Equipo academia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Hoja2!$A$26:$A$39</c:f>
              <c:strCache>
                <c:ptCount val="6"/>
                <c:pt idx="0">
                  <c:v>2015-11</c:v>
                </c:pt>
                <c:pt idx="1">
                  <c:v>2015-12</c:v>
                </c:pt>
                <c:pt idx="2">
                  <c:v>2016-01</c:v>
                </c:pt>
                <c:pt idx="3">
                  <c:v>2016-02</c:v>
                </c:pt>
                <c:pt idx="4">
                  <c:v>2016-03</c:v>
                </c:pt>
                <c:pt idx="5">
                  <c:v>2016-04</c:v>
                </c:pt>
              </c:strCache>
            </c:strRef>
          </c:cat>
          <c:val>
            <c:numRef>
              <c:f>Hoja2!$F$26:$F$39</c:f>
              <c:numCache>
                <c:formatCode>General</c:formatCode>
                <c:ptCount val="6"/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ser>
          <c:idx val="5"/>
          <c:order val="5"/>
          <c:tx>
            <c:strRef>
              <c:f>Hoja2!$G$25</c:f>
              <c:strCache>
                <c:ptCount val="1"/>
                <c:pt idx="0">
                  <c:v>Sin resolucion 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Hoja2!$A$26:$A$39</c:f>
              <c:strCache>
                <c:ptCount val="6"/>
                <c:pt idx="0">
                  <c:v>2015-11</c:v>
                </c:pt>
                <c:pt idx="1">
                  <c:v>2015-12</c:v>
                </c:pt>
                <c:pt idx="2">
                  <c:v>2016-01</c:v>
                </c:pt>
                <c:pt idx="3">
                  <c:v>2016-02</c:v>
                </c:pt>
                <c:pt idx="4">
                  <c:v>2016-03</c:v>
                </c:pt>
                <c:pt idx="5">
                  <c:v>2016-04</c:v>
                </c:pt>
              </c:strCache>
            </c:strRef>
          </c:cat>
          <c:val>
            <c:numRef>
              <c:f>Hoja2!$G$26:$G$39</c:f>
              <c:numCache>
                <c:formatCode>General</c:formatCode>
                <c:ptCount val="6"/>
                <c:pt idx="0">
                  <c:v>-4</c:v>
                </c:pt>
                <c:pt idx="1">
                  <c:v>-5</c:v>
                </c:pt>
                <c:pt idx="2">
                  <c:v>-13</c:v>
                </c:pt>
                <c:pt idx="3">
                  <c:v>-11</c:v>
                </c:pt>
                <c:pt idx="4">
                  <c:v>-18</c:v>
                </c:pt>
                <c:pt idx="5">
                  <c:v>-37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42424240"/>
        <c:axId val="-1742428592"/>
      </c:barChart>
      <c:catAx>
        <c:axId val="-1742424240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-1742428592"/>
        <c:crosses val="autoZero"/>
        <c:auto val="1"/>
        <c:lblAlgn val="ctr"/>
        <c:lblOffset val="100"/>
        <c:noMultiLvlLbl val="0"/>
      </c:catAx>
      <c:valAx>
        <c:axId val="-174242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/>
                  <a:t>Ingreso</a:t>
                </a:r>
                <a:r>
                  <a:rPr lang="es-CL" baseline="0"/>
                  <a:t> mensual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-1742424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676274</xdr:colOff>
      <xdr:row>9</xdr:row>
      <xdr:rowOff>47625</xdr:rowOff>
    </xdr:from>
    <xdr:to>
      <xdr:col>14</xdr:col>
      <xdr:colOff>361950</xdr:colOff>
      <xdr:row>52</xdr:row>
      <xdr:rowOff>171451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vicios" refreshedDate="42474.819143749999" createdVersion="5" refreshedVersion="5" minRefreshableVersion="3" recordCount="969">
  <cacheSource type="worksheet">
    <worksheetSource ref="A1:M1048576" sheet="general_report"/>
  </cacheSource>
  <cacheFields count="13">
    <cacheField name="Prioridad" numFmtId="0">
      <sharedItems containsBlank="1"/>
    </cacheField>
    <cacheField name="Clave" numFmtId="0">
      <sharedItems containsBlank="1"/>
    </cacheField>
    <cacheField name="Resumen" numFmtId="0">
      <sharedItems containsBlank="1"/>
    </cacheField>
    <cacheField name="Localización" numFmtId="0">
      <sharedItems containsBlank="1"/>
    </cacheField>
    <cacheField name="Producto" numFmtId="0">
      <sharedItems containsBlank="1"/>
    </cacheField>
    <cacheField name="Módulo" numFmtId="0">
      <sharedItems containsBlank="1"/>
    </cacheField>
    <cacheField name="Responsable" numFmtId="0">
      <sharedItems containsBlank="1"/>
    </cacheField>
    <cacheField name="Estado" numFmtId="0">
      <sharedItems containsBlank="1" count="8">
        <s v="Abierta"/>
        <s v="En Desarrollo/Corrección"/>
        <s v="Cerrada"/>
        <s v="En Análisis"/>
        <s v="En Replicación"/>
        <s v="Reabierta"/>
        <m/>
        <s v="Replicado" u="1"/>
      </sharedItems>
    </cacheField>
    <cacheField name="Creada" numFmtId="0">
      <sharedItems containsNonDate="0" containsDate="1" containsString="0" containsBlank="1" minDate="2015-11-02T09:46:00" maxDate="2016-04-14T18:20:00"/>
    </cacheField>
    <cacheField name="Actualizada" numFmtId="0">
      <sharedItems containsNonDate="0" containsDate="1" containsString="0" containsBlank="1" minDate="2015-11-02T11:32:00" maxDate="2016-04-14T19:20:00"/>
    </cacheField>
    <cacheField name="Área de Origen" numFmtId="0">
      <sharedItems containsBlank="1" count="5">
        <s v="Soporte Chile"/>
        <s v="ADEC Golden"/>
        <s v="Consultoría"/>
        <s v="Equipo Adec"/>
        <m/>
      </sharedItems>
    </cacheField>
    <cacheField name="CREACIÓN" numFmtId="0">
      <sharedItems containsBlank="1" count="18">
        <s v="2016-04"/>
        <s v="2016-03"/>
        <s v="2016-02"/>
        <s v="2016-01"/>
        <s v="2015-12"/>
        <s v="2015-11"/>
        <s v="1900-01"/>
        <m/>
        <s v="2015-10" u="1"/>
        <s v="2015-01" u="1"/>
        <s v="2015-02" u="1"/>
        <s v="2015-03" u="1"/>
        <s v="2015-04" u="1"/>
        <s v="2015-05" u="1"/>
        <s v="2015-06" u="1"/>
        <s v="2015-07" u="1"/>
        <s v="2015-08" u="1"/>
        <s v="2015-09" u="1"/>
      </sharedItems>
    </cacheField>
    <cacheField name="ACTUALIZACIÓ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9">
  <r>
    <s v="Mayor"/>
    <s v="SOP-5498"/>
    <s v="ERP | CHILE | PYME | FQP | VENTAS | AL FACTURAR SISTEMA MUESTRA 3 VECES ANALISIS POR C.N"/>
    <s v="Chile"/>
    <s v="ERP"/>
    <s v="ERP - Ventas"/>
    <s v="Eduardo Morales"/>
    <x v="0"/>
    <d v="2016-04-14T18:20:00"/>
    <d v="2016-04-14T18:20:00"/>
    <x v="0"/>
    <x v="0"/>
    <s v="2016-04"/>
  </r>
  <r>
    <s v="Mayor"/>
    <s v="SOP-5497"/>
    <s v="ERP | CHILE | PYME | MATECH | COMPRAS | ERROR EN SUMA DE COTIZACION"/>
    <s v="Chile"/>
    <s v="ERP"/>
    <s v="ERP - Compras"/>
    <s v="Eduardo Morales"/>
    <x v="0"/>
    <d v="2016-04-14T17:45:00"/>
    <d v="2016-04-14T17:45:00"/>
    <x v="0"/>
    <x v="0"/>
    <s v="2016-04"/>
  </r>
  <r>
    <s v="Crítica"/>
    <s v="SOP-5493"/>
    <s v="ERP | CHILE | SILVER | MAGNACORP | INVENTARIO | BD | STOCK EN NEGATIVO"/>
    <s v="Chile"/>
    <s v="ERP"/>
    <s v="ERP - Inventario"/>
    <s v="Eduardo Morales"/>
    <x v="1"/>
    <d v="2016-04-14T16:25:00"/>
    <d v="2016-04-14T16:48:00"/>
    <x v="0"/>
    <x v="0"/>
    <s v="2016-04"/>
  </r>
  <r>
    <s v="Crítica"/>
    <s v="SOP-5489"/>
    <s v="ERP | CHILE | SILVER | MAGNACORP | CONTABILIDAD | BD | ELIMINAR APERTURA"/>
    <s v="Chile"/>
    <s v="ERP"/>
    <s v="ERP - Contabilidad"/>
    <s v="Eduardo Morales"/>
    <x v="2"/>
    <d v="2016-04-14T12:21:00"/>
    <d v="2016-04-14T14:33:00"/>
    <x v="0"/>
    <x v="0"/>
    <s v="2016-04"/>
  </r>
  <r>
    <s v="Crítica"/>
    <s v="SOP-5487"/>
    <s v="POS | CHILE | SILVER | INSISA | DAGOWAY | LOGIN | ERROR AL INICIAR TURNO"/>
    <s v="Chile"/>
    <s v="POS"/>
    <s v="POS - Login"/>
    <s v="Eduardo Morales"/>
    <x v="1"/>
    <d v="2016-04-14T11:58:00"/>
    <d v="2016-04-14T14:31:00"/>
    <x v="0"/>
    <x v="0"/>
    <s v="2016-04"/>
  </r>
  <r>
    <s v="Mayor"/>
    <s v="SOP-5485"/>
    <s v="ERP | CHILE | PYME | BSSA | CONTABILIDAD | BD | APERTURA TEMPORAL"/>
    <s v="Chile"/>
    <s v="ERP"/>
    <s v="ERP - Contabilidad"/>
    <s v="Eduardo Morales"/>
    <x v="1"/>
    <d v="2016-04-14T11:42:00"/>
    <d v="2016-04-14T12:12:00"/>
    <x v="1"/>
    <x v="0"/>
    <s v="2016-04"/>
  </r>
  <r>
    <s v="Mayor"/>
    <s v="SOP-5484"/>
    <s v="ERP | CHILE | GOLDEN | GRUPOLIGURIA | TESORERIA | CONCILIACION CARTOLA DOLAR"/>
    <s v="Chile"/>
    <s v="ERP"/>
    <s v="ERP - Tesorería"/>
    <s v="Eduardo Morales"/>
    <x v="0"/>
    <d v="2016-04-14T11:29:00"/>
    <d v="2016-04-14T11:29:00"/>
    <x v="1"/>
    <x v="0"/>
    <s v="2016-04"/>
  </r>
  <r>
    <s v="Crítica"/>
    <s v="SOP-5481"/>
    <s v="ERP | CHILE | GOLDEN | INTEGRA | CONFIGURACION | NOMINA | CONSTRUCCION DE REPORTES NOMINA"/>
    <s v="Chile"/>
    <s v="ERP"/>
    <s v="ERP - Configuración"/>
    <s v="Eduardo Morales"/>
    <x v="0"/>
    <d v="2016-04-14T11:00:00"/>
    <d v="2016-04-14T11:00:00"/>
    <x v="1"/>
    <x v="0"/>
    <s v="2016-04"/>
  </r>
  <r>
    <s v="Mayor"/>
    <s v="SOP-5479"/>
    <s v="ERP | CHILE | GOLDEN | ELABAL | FACTURA ELECTRÓNICA | BD | CAMBIAR ESTADO DE NC"/>
    <s v="Chile"/>
    <s v="ERP"/>
    <s v="ERP - Factura electrónica"/>
    <s v="Eduardo Morales"/>
    <x v="2"/>
    <d v="2016-04-14T10:54:00"/>
    <d v="2016-04-14T12:10:00"/>
    <x v="1"/>
    <x v="0"/>
    <s v="2016-04"/>
  </r>
  <r>
    <s v="Mayor"/>
    <s v="SOP-5478"/>
    <s v="ERP | CHILE| GOLDEN | JOMAR | BD | FACTURA ELECTRÓNICA | REENVIAR FACTURA"/>
    <s v="Chile"/>
    <s v="ERP"/>
    <s v="ERP - Factura electrónica"/>
    <s v="Eduardo Morales"/>
    <x v="2"/>
    <d v="2016-04-14T10:36:00"/>
    <d v="2016-04-14T11:19:00"/>
    <x v="1"/>
    <x v="0"/>
    <s v="2016-04"/>
  </r>
  <r>
    <s v="Crítica"/>
    <s v="SOP-5473"/>
    <s v="ERP | CHILE | PYME | INPROTERM | BD | ORDENES DE COMPRA | REVERSAR OC 13733"/>
    <s v="Chile"/>
    <s v="ERP"/>
    <s v="ERP - Orden de Compra"/>
    <s v="Eduardo Morales"/>
    <x v="1"/>
    <d v="2016-04-13T18:25:00"/>
    <d v="2016-04-13T18:46:00"/>
    <x v="0"/>
    <x v="0"/>
    <s v="2016-04"/>
  </r>
  <r>
    <s v="Mayor"/>
    <s v="SOP-5468"/>
    <s v="ERP | CHILE| PYME | TRIGO | BD | FACTURA ELECTRÓNICA | REENVIAR FACTURA"/>
    <s v="Chile"/>
    <s v="ERP"/>
    <s v="ERP - Factura electrónica"/>
    <s v="Eduardo Morales"/>
    <x v="2"/>
    <d v="2016-04-13T15:27:00"/>
    <d v="2016-04-13T15:47:00"/>
    <x v="0"/>
    <x v="0"/>
    <s v="2016-04"/>
  </r>
  <r>
    <s v="Mayor"/>
    <s v="SOP-5463"/>
    <s v="ERP | CHILE | GOLDEN | SOPORTEPUBLICITARIO | NOMINA | BD | ELIMINAR EMPLEADOS DEL HISTÓRICO"/>
    <s v="Chile"/>
    <s v="ERP"/>
    <s v="ERP - Nómina"/>
    <s v="Eduardo Morales"/>
    <x v="1"/>
    <d v="2016-04-13T12:03:00"/>
    <d v="2016-04-13T12:33:00"/>
    <x v="1"/>
    <x v="0"/>
    <s v="2016-04"/>
  </r>
  <r>
    <s v="Mayor"/>
    <s v="SOP-5459"/>
    <s v="ERP | CHILE | PYME | HCSPA1 | CONTABILIDAD | SALDOS NEGATIVOS EN INFORMES C.COSTO"/>
    <s v="Chile"/>
    <s v="ERP"/>
    <s v="ERP - Contabilidad"/>
    <s v="Eduardo Morales"/>
    <x v="3"/>
    <d v="2016-04-13T11:40:00"/>
    <d v="2016-04-14T19:02:00"/>
    <x v="0"/>
    <x v="0"/>
    <s v="2016-04"/>
  </r>
  <r>
    <s v="Mayor"/>
    <s v="SOP-5455"/>
    <s v="ERP | CHILE | PYME | ADQUIM | PRODUCCION | NO PERMITE EDITAR PROCESOS"/>
    <s v="Chile"/>
    <s v="ERP"/>
    <s v="ERP - Producción"/>
    <s v="Eduardo Morales"/>
    <x v="1"/>
    <d v="2016-04-13T11:21:00"/>
    <d v="2016-04-14T18:40:00"/>
    <x v="0"/>
    <x v="0"/>
    <s v="2016-04"/>
  </r>
  <r>
    <s v="Crítica"/>
    <s v="SOP-5454"/>
    <s v="ERP | CHILE | PYME | ADQUIM | PRODUCCION | NO CONSIDERA N° DECIMAL EN PRODUCCION"/>
    <s v="Chile"/>
    <s v="ERP"/>
    <s v="ERP - Producción"/>
    <s v="Eduardo Morales"/>
    <x v="1"/>
    <d v="2016-04-13T11:15:00"/>
    <d v="2016-04-14T17:21:00"/>
    <x v="0"/>
    <x v="0"/>
    <s v="2016-04"/>
  </r>
  <r>
    <s v="Mayor"/>
    <s v="SOP-5453"/>
    <s v="ERP | CHILE | PYME | NAPSIS | NOMINA | BD | ELIMINAR EMPLEADOS DEL HISTÓRICO"/>
    <s v="Chile"/>
    <s v="ERP"/>
    <s v="ERP - Nómina"/>
    <s v="Eduardo Morales"/>
    <x v="1"/>
    <d v="2016-04-13T11:02:00"/>
    <d v="2016-04-13T17:05:00"/>
    <x v="1"/>
    <x v="0"/>
    <s v="2016-04"/>
  </r>
  <r>
    <s v="Mayor"/>
    <s v="SOP-5451"/>
    <s v="ERP | CHILE | PYME | AGSARQUITECTURA | CONTABILIDAD | BD | APERTURA TEMPORAL"/>
    <s v="Chile"/>
    <s v="ERP"/>
    <s v="ERP - Contabilidad"/>
    <s v="Eduardo Morales"/>
    <x v="1"/>
    <d v="2016-04-13T10:29:00"/>
    <d v="2016-04-13T11:53:00"/>
    <x v="0"/>
    <x v="0"/>
    <s v="2016-04"/>
  </r>
  <r>
    <s v="Crítica"/>
    <s v="SOP-5445"/>
    <s v="ERP | CHILE | GOLDEN | HIELOFIESTA | INVENTARIO | EJECUTAR HERRAMIENTA DE INVENTARIO"/>
    <s v="Chile"/>
    <s v="ERP"/>
    <s v="ERP - Inventario"/>
    <s v="Eduardo Morales"/>
    <x v="1"/>
    <d v="2016-04-12T18:31:00"/>
    <d v="2016-04-12T19:04:00"/>
    <x v="1"/>
    <x v="0"/>
    <s v="2016-04"/>
  </r>
  <r>
    <s v="Mayor"/>
    <s v="SOP-5444"/>
    <s v="ERP | CHILE | PYME | TAAG | VENTAS | BD | CAMBIAR CODIGO DE FICHA FACT EXPORT."/>
    <s v="Chile"/>
    <s v="ERP"/>
    <s v="ERP - Ventas"/>
    <s v="Eduardo Morales"/>
    <x v="2"/>
    <d v="2016-04-12T17:27:00"/>
    <d v="2016-04-12T18:34:00"/>
    <x v="0"/>
    <x v="0"/>
    <s v="2016-04"/>
  </r>
  <r>
    <s v="Crítica"/>
    <s v="SOP-5443"/>
    <s v="ERP | CHILE | SILVER | GUILLERMORODRIGUEZ | INVENTARIO | INFORME MAYOR AUXILIAR POR BODEGA Y POR FAMILIA"/>
    <s v="Chile"/>
    <s v="ERP"/>
    <s v="ERP - Inventario"/>
    <s v="Eduardo Morales"/>
    <x v="3"/>
    <d v="2016-04-12T17:06:00"/>
    <d v="2016-04-12T19:04:00"/>
    <x v="1"/>
    <x v="0"/>
    <s v="2016-04"/>
  </r>
  <r>
    <s v="Mayor"/>
    <s v="SOP-5441"/>
    <s v="ERP | CHILE | PYME | SUPERBID | FACTURA ELECTRONICA | BD | CAMBIO DE FECHA REF."/>
    <s v="Chile"/>
    <s v="ERP"/>
    <s v="ERP - Factura electrónica"/>
    <s v="Eduardo Morales"/>
    <x v="2"/>
    <d v="2016-04-12T16:55:00"/>
    <d v="2016-04-13T09:02:00"/>
    <x v="0"/>
    <x v="0"/>
    <s v="2016-04"/>
  </r>
  <r>
    <s v="Mayor"/>
    <s v="SOP-5438"/>
    <s v="ERP | CHILE | PYME | LICANRAY | FACTURA ELECTRONICA | ERROR AL EMITIR NOTA DE CREDITO N. 1"/>
    <s v="Chile"/>
    <s v="ERP"/>
    <s v="ERP - Factura electrónica"/>
    <s v="Eduardo Morales"/>
    <x v="1"/>
    <d v="2016-04-12T14:00:00"/>
    <d v="2016-04-14T18:20:00"/>
    <x v="0"/>
    <x v="0"/>
    <s v="2016-04"/>
  </r>
  <r>
    <s v="Mayor"/>
    <s v="SOP-5432"/>
    <s v="ERP | CHILE | PYME | VINACORRAL | FACTURA ELECTRONICA | BD | ELIMINAR DOCUMENTO N°6497"/>
    <s v="Chile"/>
    <s v="ERP"/>
    <s v="ERP - Factura electrónica"/>
    <s v="Eduardo Morales"/>
    <x v="2"/>
    <d v="2016-04-12T12:05:00"/>
    <d v="2016-04-13T09:21:00"/>
    <x v="0"/>
    <x v="0"/>
    <s v="2016-04"/>
  </r>
  <r>
    <s v="Mayor"/>
    <s v="SOP-5430"/>
    <s v="ERP | CHILE | PYME | JUANVALENZUELA | CONTABILIDAD | BD | APERTURA TEMPORAL"/>
    <s v="Chile"/>
    <s v="ERP"/>
    <s v="ERP - Contabilidad"/>
    <s v="Eduardo Morales"/>
    <x v="2"/>
    <d v="2016-04-12T11:51:00"/>
    <d v="2016-04-13T09:16:00"/>
    <x v="0"/>
    <x v="0"/>
    <s v="2016-04"/>
  </r>
  <r>
    <s v="Mayor"/>
    <s v="SOP-5428"/>
    <s v="ERP | CHILE | GOLDEN | HELPNETST | FACTURA ELECTRÓNICA | REENVÍO DTE"/>
    <s v="Chile"/>
    <s v="ERP"/>
    <s v="ERP - Factura electrónica"/>
    <s v="Eduardo Morales"/>
    <x v="2"/>
    <d v="2016-04-12T11:44:00"/>
    <d v="2016-04-12T11:55:00"/>
    <x v="1"/>
    <x v="0"/>
    <s v="2016-04"/>
  </r>
  <r>
    <s v="Crítica"/>
    <s v="SOP-5427"/>
    <s v="ERP | CHILE | GOLDEN | WESTFIRE | BD | ORDEN DE COMPRA PENDIENTE| CERRAR MANUAL"/>
    <s v="Chile"/>
    <s v="ERP"/>
    <s v="ERP - Orden de Compra"/>
    <s v="Eduardo Morales"/>
    <x v="2"/>
    <d v="2016-04-12T11:38:00"/>
    <d v="2016-04-13T09:27:00"/>
    <x v="1"/>
    <x v="0"/>
    <s v="2016-04"/>
  </r>
  <r>
    <s v="Mayor"/>
    <s v="SOP-5426"/>
    <s v="ERP | CHILE | PYME | DICARSI | CONTABILIDAD | BD | APERTURA TEMPORAL"/>
    <s v="Chile"/>
    <s v="ERP"/>
    <s v="ERP - Contabilidad"/>
    <s v="Eduardo Morales"/>
    <x v="2"/>
    <d v="2016-04-12T11:02:00"/>
    <d v="2016-04-13T09:03:00"/>
    <x v="0"/>
    <x v="0"/>
    <s v="2016-04"/>
  </r>
  <r>
    <s v="Mayor"/>
    <s v="SOP-5425"/>
    <s v="ERP | CHILE | TODOS | TODOS | ADMINISTRACION DE USUARIOS | NO SE GUARDAN LOS CAMBIOS EN CHROME"/>
    <s v="Chile"/>
    <s v="ERP"/>
    <s v="ERP - Administración"/>
    <s v="Eduardo Morales"/>
    <x v="1"/>
    <d v="2016-04-12T10:59:00"/>
    <d v="2016-04-13T11:50:00"/>
    <x v="1"/>
    <x v="0"/>
    <s v="2016-04"/>
  </r>
  <r>
    <s v="Mayor"/>
    <s v="SOP-5419"/>
    <s v="ERP | CHILE | PYME | SEGAFREDOCHILE | INVENTARIO | BD | CORRECCION ARTICULO |"/>
    <s v="Chile"/>
    <s v="ERP"/>
    <s v="ERP - Inventario"/>
    <s v="Eduardo Morales"/>
    <x v="2"/>
    <d v="2016-04-11T18:18:00"/>
    <d v="2016-04-12T10:33:00"/>
    <x v="0"/>
    <x v="0"/>
    <s v="2016-04"/>
  </r>
  <r>
    <s v="Mayor"/>
    <s v="SOP-5418"/>
    <s v="ERP | CHILE | GOLDEN | BODEGAL | FACTURA ELECTRÓNICA | CARACTER &lt;BR&gt; SE VISUALIZA EN FACTURAS"/>
    <s v="Chile"/>
    <s v="ERP"/>
    <s v="ERP - Factura electrónica"/>
    <s v="Eduardo Morales"/>
    <x v="1"/>
    <d v="2016-04-11T18:07:00"/>
    <d v="2016-04-13T18:36:00"/>
    <x v="1"/>
    <x v="0"/>
    <s v="2016-04"/>
  </r>
  <r>
    <s v="Crítica"/>
    <s v="SOP-5417"/>
    <s v="ERP | CHILE | TODOS | GREENBEATS | VENTAS | IMPRESION PDF FACTURA ELECTRONICA|ReferenciaSOP-4999"/>
    <s v="Chile"/>
    <s v="ERP"/>
    <s v="ERP - Factura electrónica"/>
    <s v="Eduardo Morales"/>
    <x v="2"/>
    <d v="2016-04-11T17:55:00"/>
    <d v="2016-04-14T16:02:00"/>
    <x v="2"/>
    <x v="0"/>
    <s v="2016-04"/>
  </r>
  <r>
    <s v="Mayor"/>
    <s v="SOP-5415"/>
    <s v="ERP | CHILE | GOLDEN | ACROTEK | FACTURA ELECTRONICA | REENVIO DTE"/>
    <s v="Chile"/>
    <s v="ERP"/>
    <s v="ERP - Factura electrónica"/>
    <s v="Eduardo Morales"/>
    <x v="2"/>
    <d v="2016-04-11T15:57:00"/>
    <d v="2016-04-11T19:01:00"/>
    <x v="1"/>
    <x v="0"/>
    <s v="2016-04"/>
  </r>
  <r>
    <s v="Mayor"/>
    <s v="SOP-5412"/>
    <s v="ERP | CHILE | SILVER | MASTERBASE | TESORERÍA | NO SE VISUALIZAN COBRADOR AL EXPORTAR INFORME DE COBRANZA"/>
    <s v="Chile"/>
    <s v="ERP"/>
    <s v="ERP - Tesorería"/>
    <s v="Eduardo Morales"/>
    <x v="0"/>
    <d v="2016-04-11T14:37:00"/>
    <d v="2016-04-11T14:39:00"/>
    <x v="1"/>
    <x v="0"/>
    <s v="2016-04"/>
  </r>
  <r>
    <s v="Mayor"/>
    <s v="SOP-5408"/>
    <s v="ERP | CHILE | PYME | LAMAYCIA | FACTURA ELECTRONICA | REENVIO DE DOCUMENTO"/>
    <s v="Chile"/>
    <s v="ERP"/>
    <s v="ERP - Factura electrónica"/>
    <s v="Eduardo Morales"/>
    <x v="2"/>
    <d v="2016-04-11T12:13:00"/>
    <d v="2016-04-11T12:41:00"/>
    <x v="0"/>
    <x v="0"/>
    <s v="2016-04"/>
  </r>
  <r>
    <s v="Mayor"/>
    <s v="SOP-5405"/>
    <s v="ERP | CHILE | SILVER | PRESERVA | PEDIDOS | NOTA DE PEDIDO NO SE IMPRIME SEGÚN LO CONFIGURADO"/>
    <s v="Chile"/>
    <s v="ERP"/>
    <s v="ERP - Pedidos"/>
    <s v="Eduardo Morales"/>
    <x v="1"/>
    <d v="2016-04-11T12:06:00"/>
    <d v="2016-04-13T18:41:00"/>
    <x v="1"/>
    <x v="0"/>
    <s v="2016-04"/>
  </r>
  <r>
    <s v="Mayor"/>
    <s v="SOP-5404"/>
    <s v="ERP | CHILE | SILVER | DPLGROUT | ORDEN DE TRABAJO | BD | ELIMINAR ORDEN DE TRABAJO"/>
    <s v="Chile"/>
    <s v="ERP"/>
    <s v="ERP - Orden de Trabajo"/>
    <s v="Eduardo Morales"/>
    <x v="2"/>
    <d v="2016-04-11T10:43:00"/>
    <d v="2016-04-11T19:13:00"/>
    <x v="1"/>
    <x v="0"/>
    <s v="2016-04"/>
  </r>
  <r>
    <s v="Mayor"/>
    <s v="SOP-5403"/>
    <s v="ERP | CHILE | SILVER | AUSTRALGOURMET | PEDIDOS | BD | CERRAR PEDIDOS EXPIRADOS"/>
    <s v="Chile"/>
    <s v="ERP"/>
    <s v="ERP - Pedidos"/>
    <s v="Eduardo Morales"/>
    <x v="2"/>
    <d v="2016-04-11T10:22:00"/>
    <d v="2016-04-13T09:34:00"/>
    <x v="1"/>
    <x v="0"/>
    <s v="2016-04"/>
  </r>
  <r>
    <s v="Crítica"/>
    <s v="SOP-5402"/>
    <s v="POS | CHILE | SILVER | CERCANO | CONFIGURACION | DOCUMENTO"/>
    <s v="Chile"/>
    <s v="POS"/>
    <s v="POS - Configuración"/>
    <s v="Eduardo Morales"/>
    <x v="1"/>
    <d v="2016-04-11T10:17:00"/>
    <d v="2016-04-12T17:05:00"/>
    <x v="1"/>
    <x v="0"/>
    <s v="2016-04"/>
  </r>
  <r>
    <s v="Crítica"/>
    <s v="SOP-5401"/>
    <s v="ERP | CHILE | PYME | HENRRYESPINOZA | NOMINA | ERROR ALGRABAR VALORES MENSUALES O INFORMATIVOS"/>
    <s v="Chile"/>
    <s v="ERP"/>
    <s v="ERP - Nómina"/>
    <s v="Eduardo Morales"/>
    <x v="2"/>
    <d v="2016-04-11T10:08:00"/>
    <d v="2016-04-14T15:29:00"/>
    <x v="2"/>
    <x v="0"/>
    <s v="2016-04"/>
  </r>
  <r>
    <s v="Mayor"/>
    <s v="SOP-5398"/>
    <s v="CRM | CHILE | SILVER | SAMTECH | ERROR AL INGRESAR"/>
    <s v="Chile"/>
    <s v="CRM"/>
    <s v="CRM - Login"/>
    <s v="Eduardo Morales"/>
    <x v="1"/>
    <d v="2016-04-08T18:28:00"/>
    <d v="2016-04-11T19:02:00"/>
    <x v="0"/>
    <x v="0"/>
    <s v="2016-04"/>
  </r>
  <r>
    <s v="Mayor"/>
    <s v="SOP-5393"/>
    <s v="ERP | CHILE | PYME | TECNOLAB | VENTAS | BD | REENVIO DE DOCUMENTOS"/>
    <s v="Chile"/>
    <s v="ERP"/>
    <s v="ERP - Ventas"/>
    <s v="Eduardo Morales"/>
    <x v="2"/>
    <d v="2016-04-08T18:07:00"/>
    <d v="2016-04-11T14:53:00"/>
    <x v="0"/>
    <x v="0"/>
    <s v="2016-04"/>
  </r>
  <r>
    <s v="Mayor"/>
    <s v="SOP-5384"/>
    <s v="ERP | CHILE | PYME | FQP | CONTABILIDAD | BD | ASIGNAR CLASIFICADORE"/>
    <s v="Chile"/>
    <s v="ERP"/>
    <s v="ERP - Contabilidad"/>
    <s v="Eduardo Morales"/>
    <x v="2"/>
    <d v="2016-04-08T17:15:00"/>
    <d v="2016-04-13T09:24:00"/>
    <x v="0"/>
    <x v="0"/>
    <s v="2016-04"/>
  </r>
  <r>
    <s v="Bloqueadora"/>
    <s v="SOP-5383"/>
    <s v="POS | CHILE | SILVER | CAPURRO | VENTAS | NO PUEDE FACTURAR"/>
    <s v="Chile"/>
    <s v="POS"/>
    <s v="POS - Ventas"/>
    <s v="Eduardo Morales"/>
    <x v="2"/>
    <d v="2016-04-08T16:43:00"/>
    <d v="2016-04-14T09:16:00"/>
    <x v="0"/>
    <x v="0"/>
    <s v="2016-04"/>
  </r>
  <r>
    <s v="Mayor"/>
    <s v="SOP-5380"/>
    <s v="ERP | CHILE | PYME | ALEXOCHOA | CONTABILIDAD | BD | APERTURA AUTOMATICA"/>
    <s v="Chile"/>
    <s v="ERP"/>
    <s v="ERP - Contabilidad"/>
    <s v="Eduardo Morales"/>
    <x v="2"/>
    <d v="2016-04-08T15:09:00"/>
    <d v="2016-04-08T16:46:00"/>
    <x v="0"/>
    <x v="0"/>
    <s v="2016-04"/>
  </r>
  <r>
    <s v="Bloqueadora"/>
    <s v="SOP-5378"/>
    <s v="ERP | CHILE | PYME | TODOS | ERROR 500"/>
    <s v="Chile"/>
    <s v="ERP"/>
    <s v="ERP - Nómina"/>
    <s v="Eduardo Morales"/>
    <x v="2"/>
    <d v="2016-04-08T12:31:00"/>
    <d v="2016-04-11T08:47:00"/>
    <x v="0"/>
    <x v="0"/>
    <s v="2016-04"/>
  </r>
  <r>
    <s v="Crítica"/>
    <s v="SOP-5377"/>
    <s v="ERP | CHILE | PYME | FERRARIYCIALTDA | INVENTARIO | ERROR AL GENERAR DOCUMENTO DE INVENTARIO"/>
    <s v="Chile"/>
    <s v="ERP"/>
    <s v="ERP - Inventario"/>
    <s v="Eduardo Morales"/>
    <x v="2"/>
    <d v="2016-04-08T12:25:00"/>
    <d v="2016-04-14T09:14:00"/>
    <x v="2"/>
    <x v="0"/>
    <s v="2016-04"/>
  </r>
  <r>
    <s v="Mayor"/>
    <s v="SOP-5374"/>
    <s v="ERP | CHILE | PYME | PLANETFRUIT | CONTABILIDAD | APERTURA MUESTRA SALDOS EN CERO"/>
    <s v="Chile"/>
    <s v="ERP"/>
    <s v="ERP - Contabilidad"/>
    <s v="Eduardo Morales"/>
    <x v="1"/>
    <d v="2016-04-08T11:22:00"/>
    <d v="2016-04-08T15:23:00"/>
    <x v="0"/>
    <x v="0"/>
    <s v="2016-04"/>
  </r>
  <r>
    <s v="Crítica"/>
    <s v="SOP-5373"/>
    <s v="GCC | CHILE | TODOS | ERROR AL EMITIR INFORME DE AUDITORIA"/>
    <s v="Chile"/>
    <s v="GCC"/>
    <s v="GCC - Herramientas"/>
    <s v="Eduardo Morales"/>
    <x v="2"/>
    <d v="2016-04-08T10:28:00"/>
    <d v="2016-04-14T09:15:00"/>
    <x v="0"/>
    <x v="0"/>
    <s v="2016-04"/>
  </r>
  <r>
    <s v="Mayor"/>
    <s v="SOP-5372"/>
    <s v="ERP | CHILE | PYME | TAAG | VENTAS | BD | CAMBIAR CODIGO DE FICHA"/>
    <s v="Chile"/>
    <s v="ERP"/>
    <s v="ERP - Ventas"/>
    <s v="Eduardo Morales"/>
    <x v="2"/>
    <d v="2016-04-08T10:18:00"/>
    <d v="2016-04-11T11:02:00"/>
    <x v="0"/>
    <x v="0"/>
    <s v="2016-04"/>
  </r>
  <r>
    <s v="Bloqueadora"/>
    <s v="SOP-5371"/>
    <s v="PEOPLE | CHILE | PYME | MAINGROUP | ERROR AL REALIZAR CUALQUIER ACCION"/>
    <s v="Chile"/>
    <s v="PEOPLE"/>
    <s v="People - Mi ficha"/>
    <s v="Eduardo Morales"/>
    <x v="1"/>
    <d v="2016-04-08T10:06:00"/>
    <d v="2016-04-08T12:21:00"/>
    <x v="0"/>
    <x v="0"/>
    <s v="2016-04"/>
  </r>
  <r>
    <s v="Crítica"/>
    <s v="SOP-5365"/>
    <s v="ERP | PEDIDOS | GOLDEN | JOMAR | PEDIDOS APROBADOS | GENERAR ORDEN PRODUCCION"/>
    <s v="Chile"/>
    <s v="ERP"/>
    <s v="ERP - Pedidos"/>
    <s v="Eduardo Morales"/>
    <x v="1"/>
    <d v="2016-04-07T18:45:00"/>
    <d v="2016-04-14T17:27:00"/>
    <x v="1"/>
    <x v="0"/>
    <s v="2016-04"/>
  </r>
  <r>
    <s v="Normal"/>
    <s v="SOP-5364"/>
    <s v="ERP | CHILE | PYME | LAFITTE | INVENTARIO | QUITAR CONFIGURACION LOTE ARTICULO"/>
    <s v="Chile"/>
    <s v="ERP"/>
    <s v="ERP - Inventario"/>
    <s v="Eduardo Morales"/>
    <x v="1"/>
    <d v="2016-04-07T17:48:00"/>
    <d v="2016-04-14T17:34:00"/>
    <x v="0"/>
    <x v="0"/>
    <s v="2016-04"/>
  </r>
  <r>
    <s v="Mayor"/>
    <s v="SOP-5361"/>
    <s v="ERP | CHILE | PYME | HONGKONG | CONTABILIDAD | BD | APERTURA TEMPORAL"/>
    <s v="Chile"/>
    <s v="ERP"/>
    <s v="ERP - Contabilidad"/>
    <s v="Eduardo Morales"/>
    <x v="2"/>
    <d v="2016-04-07T17:37:00"/>
    <d v="2016-04-08T11:09:00"/>
    <x v="0"/>
    <x v="0"/>
    <s v="2016-04"/>
  </r>
  <r>
    <s v="Mayor"/>
    <s v="SOP-5358"/>
    <s v="ERP | CHILE | PYME | DMB | CONTABILIDAD | BD | APERTURA TEMPORAL"/>
    <s v="Chile"/>
    <s v="ERP"/>
    <s v="ERP - Contabilidad"/>
    <s v="Eduardo Morales"/>
    <x v="2"/>
    <d v="2016-04-07T17:14:00"/>
    <d v="2016-04-08T11:10:00"/>
    <x v="0"/>
    <x v="0"/>
    <s v="2016-04"/>
  </r>
  <r>
    <s v="Normal"/>
    <s v="SOP-5357"/>
    <s v="ERP | CHILE | PYME | TEMPLINER | CONTABILIDAD | COMPROBANTE DESCUADRADO"/>
    <s v="Chile"/>
    <s v="ERP"/>
    <s v="ERP - Contabilidad"/>
    <s v="Eduardo Morales"/>
    <x v="2"/>
    <d v="2016-04-07T17:07:00"/>
    <d v="2016-04-14T17:47:00"/>
    <x v="0"/>
    <x v="0"/>
    <s v="2016-04"/>
  </r>
  <r>
    <s v="Mayor"/>
    <s v="SOP-5356"/>
    <s v="ERP | CHILE | PYME |MAGNACORP | VENTAS | CALCULO DE COMISION EN EL MODULO DE VENTAS"/>
    <s v="Chile"/>
    <s v="ERP"/>
    <s v="ERP - Ventas"/>
    <s v="Eduardo Morales"/>
    <x v="1"/>
    <d v="2016-04-07T17:05:00"/>
    <d v="2016-04-14T16:20:00"/>
    <x v="2"/>
    <x v="0"/>
    <s v="2016-04"/>
  </r>
  <r>
    <s v="Crítica"/>
    <s v="SOP-5355"/>
    <s v="ERP | COMPRAS | SILVER | MEDTRONIC | COMPRAS | INFORME DE COMPRAS ENERO 2016 | XML NO SE GENERA"/>
    <s v="Chile"/>
    <s v="ERP"/>
    <s v="ERP - Compras"/>
    <s v="Eduardo Morales"/>
    <x v="0"/>
    <d v="2016-04-07T17:00:00"/>
    <d v="2016-04-13T17:00:00"/>
    <x v="1"/>
    <x v="0"/>
    <s v="2016-04"/>
  </r>
  <r>
    <s v="Crítica"/>
    <s v="SOP-5351"/>
    <s v="ERP | CHILE | SILVER | BETHESDA | FACTURA ELECTRONICA | ERROR EN SCHEMA EN BOLETA ELECRTRONICA"/>
    <s v="Chile"/>
    <s v="ERP"/>
    <s v="ERP - Factura electrónica"/>
    <s v="Eduardo Morales"/>
    <x v="1"/>
    <d v="2016-04-07T15:55:00"/>
    <d v="2016-04-13T15:55:00"/>
    <x v="0"/>
    <x v="0"/>
    <s v="2016-04"/>
  </r>
  <r>
    <s v="Crítica"/>
    <s v="SOP-5350"/>
    <s v="ERP | CHILE | PYME | BARLOVENTO | FACTURA ELECTRONICA | RECHAZO DOCUMENTO"/>
    <s v="Chile"/>
    <s v="ERP"/>
    <s v="ERP - Factura electrónica"/>
    <s v="Eduardo Morales"/>
    <x v="2"/>
    <d v="2016-04-07T15:53:00"/>
    <d v="2016-04-07T17:13:00"/>
    <x v="1"/>
    <x v="0"/>
    <s v="2016-04"/>
  </r>
  <r>
    <s v="Crítica"/>
    <s v="SOP-5346"/>
    <s v="ERP | CHILE | SILVER | ABINGRAF | VENTAS | INFORMES DE VENTAS POR ARTICULO RESUMIDO"/>
    <s v="Chile"/>
    <s v="ERP"/>
    <s v="ERP - Ventas"/>
    <s v="Eduardo Morales"/>
    <x v="1"/>
    <d v="2016-04-07T12:30:00"/>
    <d v="2016-04-14T17:14:00"/>
    <x v="1"/>
    <x v="0"/>
    <s v="2016-04"/>
  </r>
  <r>
    <s v="Crítica"/>
    <s v="SOP-5345"/>
    <s v="ERP | CHILE | SILVER | PARQUESDECHILE | CONTABILIDAD | MOVIMIENTOS APROBADOS | IMPRESION"/>
    <s v="Chile"/>
    <s v="ERP"/>
    <s v="ERP - Contabilidad"/>
    <s v="Eduardo Morales"/>
    <x v="1"/>
    <d v="2016-04-07T12:25:00"/>
    <d v="2016-04-14T17:06:00"/>
    <x v="1"/>
    <x v="0"/>
    <s v="2016-04"/>
  </r>
  <r>
    <s v="Crítica"/>
    <s v="SOP-5344"/>
    <s v="ERP | CHILE | PYME | SUPERBID | FACTURA ELECTRONICA | RECHAZO NOTA DE CREDITO"/>
    <s v="Chile"/>
    <s v="ERP"/>
    <s v="ERP - Factura electrónica"/>
    <s v="Eduardo Morales"/>
    <x v="1"/>
    <d v="2016-04-07T12:19:00"/>
    <d v="2016-04-14T16:37:00"/>
    <x v="0"/>
    <x v="0"/>
    <s v="2016-04"/>
  </r>
  <r>
    <s v="Mayor"/>
    <s v="SOP-5342"/>
    <s v="ERP | CHILE | PYME | FREMECH | reenvio documentos electronicos."/>
    <s v="Chile"/>
    <s v="ERP"/>
    <s v="ERP - Factura electrónica"/>
    <s v="Eduardo Morales"/>
    <x v="2"/>
    <d v="2016-04-07T11:29:00"/>
    <d v="2016-04-07T19:12:00"/>
    <x v="0"/>
    <x v="0"/>
    <s v="2016-04"/>
  </r>
  <r>
    <s v="Crítica"/>
    <s v="SOP-5341"/>
    <s v="ERP | CHILE | PYME | INGELAN | VENTAS | AMPLIAR CAMPO DE IMPORTADOR"/>
    <s v="Chile"/>
    <s v="ERP"/>
    <s v="ERP - Ventas"/>
    <s v="Eduardo Morales"/>
    <x v="1"/>
    <d v="2016-04-07T10:40:00"/>
    <d v="2016-04-08T17:39:00"/>
    <x v="0"/>
    <x v="0"/>
    <s v="2016-04"/>
  </r>
  <r>
    <s v="Mayor"/>
    <s v="SOP-5340"/>
    <s v="ERP | CHILE | PYME | SASBIOBIO2 | CONTABILIDAD | BD | APERTURA TEMPORAL"/>
    <s v="Chile"/>
    <s v="ERP"/>
    <s v="ERP - Contabilidad"/>
    <s v="Eduardo Morales"/>
    <x v="2"/>
    <d v="2016-04-07T10:33:00"/>
    <d v="2016-04-07T15:58:00"/>
    <x v="0"/>
    <x v="0"/>
    <s v="2016-04"/>
  </r>
  <r>
    <s v="Mayor"/>
    <s v="SOP-5339"/>
    <s v=" ERP | CHILE | PYME | HENRRYESPINOZA | VENTAS | ERROR AL GENERAR O GRABAR FACTURA DE VENTA"/>
    <s v="Chile"/>
    <s v="ERP"/>
    <s v="ERP - Ventas"/>
    <s v="Eduardo Morales"/>
    <x v="2"/>
    <d v="2016-04-07T10:17:00"/>
    <d v="2016-04-14T19:20:00"/>
    <x v="2"/>
    <x v="0"/>
    <s v="2016-04"/>
  </r>
  <r>
    <s v="Mayor"/>
    <s v="SOP-5338"/>
    <s v="ERP | CHILE | PYME | FORDSTEEL | FACTURA ELECTRONICA | REFERENCIAS"/>
    <s v="Chile"/>
    <s v="ERP"/>
    <s v="ERP - Factura electrónica"/>
    <s v="Eduardo Morales"/>
    <x v="0"/>
    <d v="2016-04-07T09:36:00"/>
    <d v="2016-04-07T09:36:00"/>
    <x v="1"/>
    <x v="0"/>
    <s v="2016-04"/>
  </r>
  <r>
    <s v="Mayor"/>
    <s v="SOP-5337"/>
    <s v="ERP | CHILE | TODOS | NOMINA | PROCESO DE CALCULO ERROR 500"/>
    <s v="Chile"/>
    <s v="ERP"/>
    <s v="ERP - Nómina"/>
    <s v="Eduardo Morales"/>
    <x v="2"/>
    <d v="2016-04-07T09:20:00"/>
    <d v="2016-04-07T14:25:00"/>
    <x v="0"/>
    <x v="0"/>
    <s v="2016-04"/>
  </r>
  <r>
    <s v="Mayor"/>
    <s v="SOP-5327"/>
    <s v="ERP | CHILE | PYME | CRCLTDA | CONTABILIDAD | BD | APERTURA 2016"/>
    <s v="Chile"/>
    <s v="ERP"/>
    <s v="ERP - Contabilidad"/>
    <s v="Eduardo Morales"/>
    <x v="2"/>
    <d v="2016-04-06T16:41:00"/>
    <d v="2016-04-06T18:04:00"/>
    <x v="0"/>
    <x v="0"/>
    <s v="2016-04"/>
  </r>
  <r>
    <s v="Normal"/>
    <s v="SOP-5326"/>
    <s v="ERP | CHILE | SILVER | ICY | VENTAS | BD | ELIMINACION MAESTRO DE ARTICULOS"/>
    <s v="Chile"/>
    <s v="ERP"/>
    <s v="ERP - Ventas"/>
    <s v="Eduardo Morales"/>
    <x v="2"/>
    <d v="2016-04-06T16:32:00"/>
    <d v="2016-04-08T11:11:00"/>
    <x v="0"/>
    <x v="0"/>
    <s v="2016-04"/>
  </r>
  <r>
    <s v="Mayor"/>
    <s v="SOP-5325"/>
    <s v="ERP | CHILE | PYME | CIOCCOLATA | FACTURA ELECTRONICA | CAMBIO DE ESTADO"/>
    <s v="Chile"/>
    <s v="ERP"/>
    <s v="ERP - Factura electrónica"/>
    <s v="Eduardo Morales"/>
    <x v="2"/>
    <d v="2016-04-06T16:12:00"/>
    <d v="2016-04-08T11:18:00"/>
    <x v="0"/>
    <x v="0"/>
    <s v="2016-04"/>
  </r>
  <r>
    <s v="Crítica"/>
    <s v="SOP-5323"/>
    <s v="ERP | CHILE | DEDICADO | CMET | TESORERÍA | INFORME CONCILIACIÓN BANCARÍA"/>
    <s v="Chile"/>
    <s v="ERP"/>
    <s v="ERP - Tesorería"/>
    <s v="Eduardo Morales"/>
    <x v="2"/>
    <d v="2016-04-06T16:07:00"/>
    <d v="2016-04-08T09:08:00"/>
    <x v="1"/>
    <x v="0"/>
    <s v="2016-04"/>
  </r>
  <r>
    <s v="Mayor"/>
    <s v="SOP-5322"/>
    <s v="ERP | CHILE | PYME | TOWERSWATSON | NOMINA | NO SUMA PARAMETROS DE RELIQUIDACION"/>
    <s v="Chile"/>
    <s v="ERP"/>
    <m/>
    <s v="Eduardo Morales"/>
    <x v="2"/>
    <d v="2016-04-06T15:11:00"/>
    <d v="2016-04-14T10:09:00"/>
    <x v="0"/>
    <x v="0"/>
    <s v="2016-04"/>
  </r>
  <r>
    <s v="Crítica"/>
    <s v="SOP-5319"/>
    <s v="ERP | CHILE | GOLDEN | AGRICOLAELMOLINO | FACTURACION ELECTRONICA | NO SE PUEDE GENERAR NOTA DE CREDITO"/>
    <s v="Chile"/>
    <s v="ERP"/>
    <s v="ERP - Factura electrónica"/>
    <s v="Eduardo Morales"/>
    <x v="1"/>
    <d v="2016-04-06T12:53:00"/>
    <d v="2016-04-13T10:36:00"/>
    <x v="1"/>
    <x v="0"/>
    <s v="2016-04"/>
  </r>
  <r>
    <s v="Mayor"/>
    <s v="SOP-5317"/>
    <s v="ERP | CHILE | PYME | INTERHAUS | TESORERIA | ERROR EN INFORME DE COBRANZA"/>
    <s v="Chile"/>
    <s v="ERP"/>
    <s v="ERP - Tesorería"/>
    <s v="Eduardo Morales"/>
    <x v="2"/>
    <d v="2016-04-06T10:00:00"/>
    <d v="2016-04-14T09:25:00"/>
    <x v="0"/>
    <x v="0"/>
    <s v="2016-04"/>
  </r>
  <r>
    <s v="Mayor"/>
    <s v="SOP-5315"/>
    <s v="CLONE - ERP | CHILE | PYME | INFOKRAUSE | FACTURA ELECTRONICA | REENVIO DE DOCUMENTOS"/>
    <s v="Chile"/>
    <s v="ERP"/>
    <s v="ERP - Factura electrónica"/>
    <s v="Eduardo Morales"/>
    <x v="2"/>
    <d v="2016-04-06T09:51:00"/>
    <d v="2016-04-06T17:31:00"/>
    <x v="0"/>
    <x v="0"/>
    <s v="2016-04"/>
  </r>
  <r>
    <s v="Mayor"/>
    <s v="SOP-5303"/>
    <s v="ERP | CHILE | PYME | TECOGROUP | CONTABILIDAD | BD | ABRIR PERIODO 2014"/>
    <s v="Chile"/>
    <s v="ERP"/>
    <s v="ERP - Contabilidad"/>
    <s v="Eduardo Morales"/>
    <x v="2"/>
    <d v="2016-04-05T17:40:00"/>
    <d v="2016-04-06T15:42:00"/>
    <x v="0"/>
    <x v="0"/>
    <s v="2016-04"/>
  </r>
  <r>
    <s v="Mayor"/>
    <s v="SOP-5302"/>
    <s v="ERP | CHILE | PYME | KEYPRO | CONTABILIDAD | APERTURA TEMPORAL"/>
    <s v="Chile"/>
    <s v="ERP"/>
    <s v="ERP - Contabilidad"/>
    <s v="Eduardo Morales"/>
    <x v="2"/>
    <d v="2016-04-05T17:38:00"/>
    <d v="2016-04-06T09:41:00"/>
    <x v="0"/>
    <x v="0"/>
    <s v="2016-04"/>
  </r>
  <r>
    <s v="Mayor"/>
    <s v="SOP-5299"/>
    <s v="ERP | CHILE | PYME | ABRASTEEL | VENTAS | BD | CAMBIO DE CODIGO A DOC IVA RETENIDO"/>
    <s v="Chile"/>
    <s v="ERP"/>
    <s v="ERP - Ventas"/>
    <s v="Eduardo Morales"/>
    <x v="2"/>
    <d v="2016-04-05T16:25:00"/>
    <d v="2016-04-06T15:41:00"/>
    <x v="0"/>
    <x v="0"/>
    <s v="2016-04"/>
  </r>
  <r>
    <s v="Mayor"/>
    <s v="SOP-5298"/>
    <s v="ERP | CHILE | PYME | MEALSTECHNOLOGIES | FACTURA ELECTRONICA | BD | CAMBIAR ESTADO"/>
    <s v="Chile"/>
    <s v="ERP"/>
    <s v="ERP - Factura electrónica"/>
    <s v="Eduardo Morales"/>
    <x v="2"/>
    <d v="2016-04-05T16:15:00"/>
    <d v="2016-04-06T15:41:00"/>
    <x v="0"/>
    <x v="0"/>
    <s v="2016-04"/>
  </r>
  <r>
    <s v="Bloqueadora"/>
    <s v="SOP-5297"/>
    <s v="ERP | CHILE | PYME | PRAGMA | FACTURA ELECTRÓNICA | FACTURA RECHAZADAS"/>
    <s v="Chile"/>
    <s v="ERP"/>
    <s v="ERP - Factura electrónica"/>
    <s v="Eduardo Morales"/>
    <x v="2"/>
    <d v="2016-04-05T16:09:00"/>
    <d v="2016-04-06T18:41:00"/>
    <x v="1"/>
    <x v="0"/>
    <s v="2016-04"/>
  </r>
  <r>
    <s v="Mayor"/>
    <s v="SOP-5296"/>
    <s v="ERP | CHILE | PYME | EMPRESASOCIAL | CONTABILIDAD | BALANCE DESCUADRADO"/>
    <s v="Chile"/>
    <s v="ERP"/>
    <s v="ERP - Contabilidad"/>
    <s v="Eduardo Morales"/>
    <x v="2"/>
    <d v="2016-04-05T15:11:00"/>
    <d v="2016-04-05T15:51:00"/>
    <x v="1"/>
    <x v="0"/>
    <s v="2016-04"/>
  </r>
  <r>
    <s v="Mayor"/>
    <s v="SOP-5295"/>
    <s v="ERP | CHILE | SILVER | GGLOBAL | CONTABILIDAD | BALANCE DESCUADRADO"/>
    <s v="Chile"/>
    <s v="ERP"/>
    <s v="ERP - Contabilidad"/>
    <s v="Eduardo Morales"/>
    <x v="2"/>
    <d v="2016-04-05T14:33:00"/>
    <d v="2016-04-06T12:28:00"/>
    <x v="0"/>
    <x v="0"/>
    <s v="2016-04"/>
  </r>
  <r>
    <s v="Mayor"/>
    <s v="SOP-5294"/>
    <s v="ERP | CHILE | PYME | INFOKRAUSE | FACTURA ELECTRONICA | REENVIO DE DOCUMENTOS"/>
    <s v="Chile"/>
    <s v="ERP"/>
    <s v="ERP - Factura electrónica"/>
    <s v="Eduardo Morales"/>
    <x v="2"/>
    <d v="2016-04-05T11:05:00"/>
    <d v="2016-04-06T17:32:00"/>
    <x v="0"/>
    <x v="0"/>
    <s v="2016-04"/>
  </r>
  <r>
    <s v="Mayor"/>
    <s v="SOP-5293"/>
    <s v="ERP | CHILE | PYME | ASEMAFOR | CONTABILIDAD | BD | RECUPERAR COMPROBANTE"/>
    <s v="Chile"/>
    <s v="ERP"/>
    <s v="ERP - Contabilidad"/>
    <s v="Eduardo Morales"/>
    <x v="3"/>
    <d v="2016-04-05T10:45:00"/>
    <d v="2016-04-06T18:58:00"/>
    <x v="0"/>
    <x v="0"/>
    <s v="2016-04"/>
  </r>
  <r>
    <s v="Mayor"/>
    <s v="SOP-5292"/>
    <s v="ERP | CHILE | GOLDEN | ARCALAUQUEN | VENTAS | BD | ASOCIAR GUÍA DE DESPACHO"/>
    <s v="Chile"/>
    <s v="ERP"/>
    <s v="ERP - Ventas"/>
    <s v="Eduardo Morales"/>
    <x v="2"/>
    <d v="2016-04-05T10:32:00"/>
    <d v="2016-04-06T08:50:00"/>
    <x v="1"/>
    <x v="0"/>
    <s v="2016-04"/>
  </r>
  <r>
    <s v="Bloqueadora"/>
    <s v="SOP-5288"/>
    <s v="ERP | CHILE | PYME | ADINSA | CONTABILIDAD | BALANCE DESCUADRADO"/>
    <s v="Chile"/>
    <s v="ERP"/>
    <s v="ERP - Contabilidad"/>
    <s v="Eduardo Morales"/>
    <x v="2"/>
    <d v="2016-04-04T18:27:00"/>
    <d v="2016-04-06T11:36:00"/>
    <x v="1"/>
    <x v="0"/>
    <s v="2016-04"/>
  </r>
  <r>
    <s v="Bloqueadora"/>
    <s v="SOP-5285"/>
    <s v="ERP | CHILE | GOLDEN | SRTCIELO | CONFIGURACION | ERROR 500 AL GRABAR FORMATO DE LIQUIDACIÓN"/>
    <s v="Chile"/>
    <s v="ERP"/>
    <s v="ERP - Configuración"/>
    <s v="Eduardo Morales"/>
    <x v="2"/>
    <d v="2016-04-04T17:14:00"/>
    <d v="2016-04-06T09:01:00"/>
    <x v="1"/>
    <x v="0"/>
    <s v="2016-04"/>
  </r>
  <r>
    <s v="Mayor"/>
    <s v="SOP-5283"/>
    <s v="ERP | CHILE | GOLDEN | KEYSTONE | COMPRAS| BD | ELIMINAR DOCUMENTO"/>
    <s v="Chile"/>
    <s v="ERP"/>
    <s v="ERP - Compras"/>
    <s v="Eduardo Morales"/>
    <x v="2"/>
    <d v="2016-04-04T16:49:00"/>
    <d v="2016-04-04T18:19:00"/>
    <x v="1"/>
    <x v="0"/>
    <s v="2016-04"/>
  </r>
  <r>
    <s v="Crítica"/>
    <s v="SOP-5281"/>
    <s v="ERP | CHILE | TODOS | TODOS | NOMINA |ERROR 500 EN INFORME DEFINIBLE DE HONORARIOS"/>
    <s v="Chile"/>
    <s v="ERP"/>
    <s v="ERP - Nómina"/>
    <s v="Eduardo Morales"/>
    <x v="1"/>
    <d v="2016-04-04T16:36:00"/>
    <d v="2016-04-12T17:30:00"/>
    <x v="1"/>
    <x v="0"/>
    <s v="2016-04"/>
  </r>
  <r>
    <s v="Mayor"/>
    <s v="SOP-5280"/>
    <s v="ERP | CHILE | GOLDEN | ADHEMAK | FACTURA ELECTRÓNICA | BD | REENVIAR DOCUMENTOS"/>
    <s v="Chile"/>
    <s v="ERP"/>
    <s v="ERP - Factura electrónica"/>
    <s v="Eduardo Morales"/>
    <x v="2"/>
    <d v="2016-04-04T16:24:00"/>
    <d v="2016-04-04T17:00:00"/>
    <x v="1"/>
    <x v="0"/>
    <s v="2016-04"/>
  </r>
  <r>
    <s v="Bloqueadora"/>
    <s v="SOP-5275"/>
    <s v="ERP | CHILE | SILVER | ANSONTRADIND | VENTAS | NO SE GENERA INFORME DE VENTAS"/>
    <s v="Chile"/>
    <s v="ERP"/>
    <s v="ERP - Ventas"/>
    <s v="Eduardo Morales"/>
    <x v="2"/>
    <d v="2016-04-04T14:24:00"/>
    <d v="2016-04-07T09:02:00"/>
    <x v="0"/>
    <x v="0"/>
    <s v="2016-04"/>
  </r>
  <r>
    <s v="Bloqueadora"/>
    <s v="SOP-5274"/>
    <s v="ERP | CHILE | SILVER | TERRAMATER | INVENTARIO | ERROR AL EDITAR UN ARTICULO"/>
    <s v="Chile"/>
    <s v="ERP"/>
    <s v="ERP - Inventario"/>
    <s v="Eduardo Morales"/>
    <x v="2"/>
    <d v="2016-04-04T12:43:00"/>
    <d v="2016-04-05T12:33:00"/>
    <x v="1"/>
    <x v="0"/>
    <s v="2016-04"/>
  </r>
  <r>
    <s v="Mayor"/>
    <s v="SOP-5270"/>
    <s v="PEOPLE | CHILE | VISIONTEL | PYME | VACACIONES | NO CARGA INFORMACION DE IMPORTADOR"/>
    <s v="Chile"/>
    <s v="PEOPLE"/>
    <s v="People - Vacaciones"/>
    <s v="Eduardo Morales"/>
    <x v="2"/>
    <d v="2016-04-01T17:02:00"/>
    <d v="2016-04-08T09:06:00"/>
    <x v="0"/>
    <x v="0"/>
    <s v="2016-04"/>
  </r>
  <r>
    <s v="Crítica"/>
    <s v="SOP-5268"/>
    <s v="ERP | CHILE | INVENIO | CONTABILIDAD | INFORME POR ANALISIS"/>
    <s v="Chile"/>
    <s v="ERP"/>
    <s v="ERP - Contabilidad"/>
    <s v="Eduardo Morales"/>
    <x v="2"/>
    <d v="2016-04-01T16:52:00"/>
    <d v="2016-04-06T09:01:00"/>
    <x v="0"/>
    <x v="0"/>
    <s v="2016-04"/>
  </r>
  <r>
    <s v="Mayor"/>
    <s v="SOP-5264"/>
    <s v="ERP | CHILE | PYME | NUEVOMUNDO | CONTABILIDAD | APERTURA TEMPORAL"/>
    <s v="Chile"/>
    <s v="ERP"/>
    <s v="ERP - Contabilidad"/>
    <s v="Eduardo Morales"/>
    <x v="2"/>
    <d v="2016-04-01T16:14:00"/>
    <d v="2016-04-01T17:01:00"/>
    <x v="0"/>
    <x v="0"/>
    <s v="2016-04"/>
  </r>
  <r>
    <s v="Mayor"/>
    <s v="SOP-5263"/>
    <s v="ERP | CHILE | SILVER | BETHESDA | CONTABILIDAD | BD | APERTURA TEMPORAL"/>
    <s v="Chile"/>
    <s v="ERP"/>
    <s v="ERP - Contabilidad"/>
    <s v="Eduardo Morales"/>
    <x v="2"/>
    <d v="2016-04-01T14:54:00"/>
    <d v="2016-04-08T11:11:00"/>
    <x v="0"/>
    <x v="0"/>
    <s v="2016-04"/>
  </r>
  <r>
    <s v="Crítica"/>
    <s v="SOP-5262"/>
    <s v="ERP | CHILE | PYME | VISIONTEL | CONTABILIDAD | ERROR 500 EN CONTABILIDAD"/>
    <s v="Chile"/>
    <s v="ERP"/>
    <s v="ERP - Contabilidad"/>
    <s v="Eduardo Morales"/>
    <x v="2"/>
    <d v="2016-04-01T13:03:00"/>
    <d v="2016-04-06T19:02:00"/>
    <x v="1"/>
    <x v="0"/>
    <s v="2016-04"/>
  </r>
  <r>
    <s v="Mayor"/>
    <s v="SOP-5261"/>
    <s v="ERP | CHILE | PYME | AGRICOLAPOBLETE | CONTABILIDAD | ABRIR AÑO 2014"/>
    <s v="Chile"/>
    <s v="ERP"/>
    <s v="ERP - Contabilidad"/>
    <s v="Eduardo Morales"/>
    <x v="2"/>
    <d v="2016-04-01T12:36:00"/>
    <d v="2016-04-01T12:42:00"/>
    <x v="0"/>
    <x v="0"/>
    <s v="2016-04"/>
  </r>
  <r>
    <s v="Mayor"/>
    <s v="SOP-5258"/>
    <s v="ERP | CHILE | SUPERBID | FACTURA ELECTRONICA | NO PERMITE ANULAR"/>
    <s v="Chile"/>
    <s v="ERP"/>
    <s v="ERP - Factura electrónica"/>
    <s v="Eduardo Morales"/>
    <x v="2"/>
    <d v="2016-04-01T12:14:00"/>
    <d v="2016-04-11T08:47:00"/>
    <x v="0"/>
    <x v="0"/>
    <s v="2016-04"/>
  </r>
  <r>
    <s v="Crítica"/>
    <s v="SOP-5256"/>
    <s v="ERP | CHILE | PYME | IMPLEMENTACHILE | CONTABILIDAD | BALANCE DESCUADRADO"/>
    <s v="Chile"/>
    <s v="ERP"/>
    <s v="ERP - Contabilidad"/>
    <s v="Eduardo Morales"/>
    <x v="2"/>
    <d v="2016-04-01T11:55:00"/>
    <d v="2016-04-01T15:19:00"/>
    <x v="1"/>
    <x v="0"/>
    <s v="2016-04"/>
  </r>
  <r>
    <s v="Mayor"/>
    <s v="SOP-5253"/>
    <s v="ERP | CHILE | GOLDEN | BIOTECH | FACTURA ELECTRÓNICA | BD | CAMBIAR ESTADO DE FACTURA"/>
    <s v="Chile"/>
    <s v="ERP"/>
    <s v="ERP - Factura electrónica"/>
    <s v="Eduardo Morales"/>
    <x v="2"/>
    <d v="2016-04-01T11:14:00"/>
    <d v="2016-04-01T12:02:00"/>
    <x v="1"/>
    <x v="0"/>
    <s v="2016-04"/>
  </r>
  <r>
    <s v="Crítica"/>
    <s v="SOP-5252"/>
    <s v="ERP | CHILE | PYME | TRAININGNEWS | INVENTARIO | CORREGIR COSTO 0 EN ARTICULO"/>
    <s v="Chile"/>
    <s v="ERP"/>
    <s v="ERP - Inventario"/>
    <s v="Eduardo Morales"/>
    <x v="2"/>
    <d v="2016-04-01T11:13:00"/>
    <d v="2016-04-01T12:49:00"/>
    <x v="0"/>
    <x v="0"/>
    <s v="2016-04"/>
  </r>
  <r>
    <s v="Crítica"/>
    <s v="SOP-5241"/>
    <s v="ERP | CHILE | GOLDEN | WESTFIRE | COMPRAS | PROVEEDORES NO ESTÁN RECIBIENDO EL XML"/>
    <s v="Chile"/>
    <s v="ERP"/>
    <s v="ERP - Compras"/>
    <s v="Eduardo Morales"/>
    <x v="1"/>
    <d v="2016-03-31T18:01:00"/>
    <d v="2016-04-06T18:01:00"/>
    <x v="1"/>
    <x v="1"/>
    <s v="2016-04"/>
  </r>
  <r>
    <s v="Crítica"/>
    <s v="SOP-5239"/>
    <s v="POS | CHILE | PYME | MATECH | VENTAS | ERROR AL FACTURAR EN POS"/>
    <s v="Chile"/>
    <s v="POS"/>
    <s v="POS - Ventas"/>
    <s v="Eduardo Morales"/>
    <x v="2"/>
    <d v="2016-03-31T17:37:00"/>
    <d v="2016-04-13T08:47:00"/>
    <x v="0"/>
    <x v="1"/>
    <s v="2016-04"/>
  </r>
  <r>
    <s v="Mayor"/>
    <s v="SOP-5237"/>
    <s v="ERP | CHILE | PYME | TIMBREXPRESS | FACTURA ELECTRONICA | REENVIO DOCUMENTO|"/>
    <s v="Chile"/>
    <s v="ERP"/>
    <s v="ERP - Factura electrónica"/>
    <s v="Eduardo Morales"/>
    <x v="2"/>
    <d v="2016-03-31T16:56:00"/>
    <d v="2016-04-08T11:18:00"/>
    <x v="0"/>
    <x v="1"/>
    <s v="2016-04"/>
  </r>
  <r>
    <s v="Bloqueadora"/>
    <s v="SOP-5236"/>
    <s v="ERP | CHILE | DEDICADOS | CMET | TESORERÍA | ERROR 500 EN INFORME DE CONCILIACIÓN BANCARIA"/>
    <s v="Chile"/>
    <s v="ERP"/>
    <s v="ERP - Tesorería"/>
    <s v="Eduardo Morales"/>
    <x v="2"/>
    <d v="2016-03-31T16:40:00"/>
    <d v="2016-04-05T08:58:00"/>
    <x v="1"/>
    <x v="1"/>
    <s v="2016-04"/>
  </r>
  <r>
    <s v="Crítica"/>
    <s v="SOP-5234"/>
    <s v="ERP | CHILE | PYME | INQUINAT | TESORERIA | ERROR AL INGRESAR PAGO PENDIENTE"/>
    <s v="Chile"/>
    <s v="ERP"/>
    <s v="ERP - Tesorería"/>
    <s v="Eduardo Morales"/>
    <x v="2"/>
    <d v="2016-03-31T15:27:00"/>
    <d v="2016-04-05T08:59:00"/>
    <x v="0"/>
    <x v="1"/>
    <s v="2016-04"/>
  </r>
  <r>
    <s v="Crítica"/>
    <s v="SOP-5232"/>
    <s v="ERP | CHILE | GOLDEN | OSSES | VENTAS | DOCUMENTOS DUPLICADOS"/>
    <s v="Chile"/>
    <s v="ERP"/>
    <s v="ERP - Ventas"/>
    <s v="Eduardo Morales"/>
    <x v="2"/>
    <d v="2016-03-31T14:09:00"/>
    <d v="2016-04-12T08:56:00"/>
    <x v="1"/>
    <x v="1"/>
    <s v="2016-04"/>
  </r>
  <r>
    <s v="Bloqueadora"/>
    <s v="SOP-5231"/>
    <s v="ERP | CHILE | GOLDEN | VYS | VENTAS | ERROR 500"/>
    <s v="Chile"/>
    <s v="ERP"/>
    <s v="ERP - Ventas"/>
    <s v="Eduardo Morales"/>
    <x v="2"/>
    <d v="2016-03-31T14:04:00"/>
    <d v="2016-03-31T15:49:00"/>
    <x v="1"/>
    <x v="1"/>
    <s v="2016-03"/>
  </r>
  <r>
    <s v="Bloqueadora"/>
    <s v="SOP-5226"/>
    <s v="ERP | CHILE | GOLDEN | GRUPOLIGURIA | VENTAS | ASIGNACION DE PROPIEDAD EN EL ARTICULO"/>
    <s v="Chile"/>
    <s v="ERP"/>
    <s v="ERP - Ventas"/>
    <s v="Eduardo Morales"/>
    <x v="2"/>
    <d v="2016-03-31T11:12:00"/>
    <d v="2016-04-01T09:01:00"/>
    <x v="0"/>
    <x v="1"/>
    <s v="2016-04"/>
  </r>
  <r>
    <s v="Mayor"/>
    <s v="SOP-5219"/>
    <s v="ERP | CHILE | SILVER | ANSONTRADING | INVENTARIO | DIFERENCIAS EN COSTO DE ARTICULOS"/>
    <s v="Chile"/>
    <s v="ERP"/>
    <s v="ERP - Inventario"/>
    <s v="Eduardo Morales"/>
    <x v="2"/>
    <d v="2016-03-30T19:01:00"/>
    <d v="2016-04-12T08:56:00"/>
    <x v="0"/>
    <x v="1"/>
    <s v="2016-04"/>
  </r>
  <r>
    <s v="Crítica"/>
    <s v="SOP-5217"/>
    <s v="ERP | CHILE | PYME | MST | CONTABILIDAD | APERTURA 2016 DESCUADRADA"/>
    <s v="Chile"/>
    <s v="ERP"/>
    <s v="ERP - Contabilidad"/>
    <s v="Eduardo Morales"/>
    <x v="2"/>
    <d v="2016-03-30T18:34:00"/>
    <d v="2016-04-04T18:40:00"/>
    <x v="0"/>
    <x v="1"/>
    <s v="2016-04"/>
  </r>
  <r>
    <s v="Mayor"/>
    <s v="SOP-5213"/>
    <s v="ERP | CHILE | PYME | CHILEBEL | COMPRA | BD | AUMENTAR DIGITOS DE CORREO"/>
    <s v="Chile"/>
    <s v="ERP"/>
    <s v="ERP - Compras"/>
    <s v="Eduardo Morales"/>
    <x v="1"/>
    <d v="2016-03-30T17:29:00"/>
    <d v="2016-04-11T14:43:00"/>
    <x v="0"/>
    <x v="1"/>
    <s v="2016-04"/>
  </r>
  <r>
    <s v="Bloqueadora"/>
    <s v="SOP-5212"/>
    <s v="POS | CHILE | SILVER | INSISA | DAGOWAY | VENTAS | ERROR AL EMITIR NOTA DE CREDITO POS |"/>
    <s v="Chile"/>
    <s v="POS"/>
    <s v="POS - Ventas"/>
    <s v="Eduardo Morales"/>
    <x v="2"/>
    <d v="2016-03-30T16:54:00"/>
    <d v="2016-04-14T09:16:00"/>
    <x v="0"/>
    <x v="1"/>
    <s v="2016-04"/>
  </r>
  <r>
    <s v="Mayor"/>
    <s v="SOP-5211"/>
    <s v="ERP | CHILE | SILVER | SOSERVAL | CONTABILIDAD | BD | COMPROBANTES DESCUADRADOS"/>
    <s v="Chile"/>
    <s v="ERP"/>
    <s v="ERP - Contabilidad"/>
    <s v="Eduardo Morales"/>
    <x v="2"/>
    <d v="2016-03-30T16:50:00"/>
    <d v="2016-03-30T17:56:00"/>
    <x v="0"/>
    <x v="1"/>
    <s v="2016-03"/>
  </r>
  <r>
    <s v="Mayor"/>
    <s v="SOP-5209"/>
    <s v="ERP | CHILE | PYME | FECH | INVENTARIO | COSTO CERO EN ARTICULOS"/>
    <s v="Chile"/>
    <s v="ERP"/>
    <s v="ERP - Inventario"/>
    <s v="Eduardo Morales"/>
    <x v="2"/>
    <d v="2016-03-30T16:33:00"/>
    <d v="2016-04-06T16:12:00"/>
    <x v="0"/>
    <x v="1"/>
    <s v="2016-04"/>
  </r>
  <r>
    <s v="Bloqueadora"/>
    <s v="SOP-5207"/>
    <s v="ERP | CHILE | SILVER | DPA | TESORERIA | PAGO ELECTRONICO NOMINA"/>
    <s v="Chile"/>
    <s v="ERP"/>
    <s v="ERP - Tesorería"/>
    <s v="Eduardo Morales"/>
    <x v="2"/>
    <d v="2016-03-30T15:32:00"/>
    <d v="2016-03-31T09:28:00"/>
    <x v="1"/>
    <x v="1"/>
    <s v="2016-03"/>
  </r>
  <r>
    <s v="Mayor"/>
    <s v="SOP-5204"/>
    <s v="ERP | CHILE | PYME | CARPASGUILLIBRAND | FACTURA ELECTRONICA | REENVIO DE DOCUMENTO"/>
    <s v="Chile"/>
    <s v="ERP"/>
    <s v="ERP - Factura electrónica"/>
    <s v="Eduardo Morales"/>
    <x v="2"/>
    <d v="2016-03-30T14:21:00"/>
    <d v="2016-04-01T10:19:00"/>
    <x v="0"/>
    <x v="1"/>
    <s v="2016-04"/>
  </r>
  <r>
    <s v="Mayor"/>
    <s v="SOP-5203"/>
    <s v="ERP | CHILE | GOLDEN | OSSES | FACTURA ELECTRÓNICA | BD | REENVIAR FACTURAS RECHAZADAS"/>
    <s v="Chile"/>
    <s v="ERP"/>
    <s v="ERP - Factura electrónica"/>
    <s v="Eduardo Morales"/>
    <x v="2"/>
    <d v="2016-03-30T13:27:00"/>
    <d v="2016-04-08T11:23:00"/>
    <x v="1"/>
    <x v="1"/>
    <s v="2016-04"/>
  </r>
  <r>
    <s v="Mayor"/>
    <s v="SOP-5201"/>
    <s v="ERP | CHILE | PYME | FSA | TESORERIA | NO SE PUEDE IMPORTAR CARTOLA"/>
    <s v="Chile"/>
    <s v="ERP"/>
    <s v="ERP - Tesorería"/>
    <s v="Eduardo Morales"/>
    <x v="1"/>
    <d v="2016-03-30T12:32:00"/>
    <d v="2016-04-06T19:30:00"/>
    <x v="0"/>
    <x v="1"/>
    <s v="2016-04"/>
  </r>
  <r>
    <s v="Normal"/>
    <s v="SOP-5200"/>
    <s v="ERP | CHILE | GOLDEN | HUMANNET | NOMINA | BD | CAMBIO DE PRESTACION"/>
    <s v="Chile"/>
    <s v="ERP"/>
    <s v="ERP - Nómina"/>
    <s v="Eduardo Morales"/>
    <x v="2"/>
    <d v="2016-03-30T12:24:00"/>
    <d v="2016-03-31T11:40:00"/>
    <x v="0"/>
    <x v="1"/>
    <s v="2016-03"/>
  </r>
  <r>
    <s v="Bloqueadora"/>
    <s v="SOP-5198"/>
    <s v="ERP | CHILE | TODOS | FACTURA ELECTRONICA | RECHAZO DE DOCUMENTOS ELECTRONICOS"/>
    <s v="Chile"/>
    <s v="ERP"/>
    <s v="ERP - Factura electrónica"/>
    <s v="Eduardo Morales"/>
    <x v="2"/>
    <d v="2016-03-30T11:43:00"/>
    <d v="2016-04-01T09:03:00"/>
    <x v="0"/>
    <x v="1"/>
    <s v="2016-04"/>
  </r>
  <r>
    <s v="Mayor"/>
    <s v="SOP-5196"/>
    <s v="ERP | CHILE | TODOS | NOMINA | NO MUESTRA INFORMES DEFINIBLES CON FILTRO"/>
    <s v="Chile"/>
    <s v="ERP"/>
    <s v="ERP - Nómina"/>
    <s v="Eduardo Morales"/>
    <x v="2"/>
    <d v="2016-03-30T11:21:00"/>
    <d v="2016-03-31T09:27:00"/>
    <x v="0"/>
    <x v="1"/>
    <s v="2016-03"/>
  </r>
  <r>
    <s v="Crítica"/>
    <s v="SOP-5194"/>
    <s v="ERP | CHILE | PYME | RILEDITORES | FACTURA ELECTRONICA | COSTO CERO EN ARTICULOS"/>
    <s v="Chile"/>
    <s v="ERP"/>
    <s v="ERP - Factura electrónica"/>
    <s v="Eduardo Morales"/>
    <x v="2"/>
    <d v="2016-03-30T10:39:00"/>
    <d v="2016-04-05T17:57:00"/>
    <x v="0"/>
    <x v="1"/>
    <s v="2016-04"/>
  </r>
  <r>
    <s v="Bloqueadora"/>
    <s v="SOP-5193"/>
    <s v="POS | CHILE | SILVER | INSISA | DAGOWAY | VENTAS | ERROR AL EMITIR BOLETA POS |"/>
    <s v="Chile"/>
    <s v="POS"/>
    <s v="POS - Ventas"/>
    <s v="Eduardo Morales"/>
    <x v="2"/>
    <d v="2016-03-30T10:17:00"/>
    <d v="2016-03-30T16:30:00"/>
    <x v="0"/>
    <x v="1"/>
    <s v="2016-03"/>
  </r>
  <r>
    <s v="Normal"/>
    <s v="SOP-5186"/>
    <s v="ERP | CHILE | SILVER | PROTER | BD | CONTABILIDAD | ELIMINAR APERTURA AUTOMATICA 2015"/>
    <s v="Chile"/>
    <s v="ERP"/>
    <s v="ERP - Contabilidad"/>
    <s v="Eduardo Morales"/>
    <x v="2"/>
    <d v="2016-03-29T17:41:00"/>
    <d v="2016-03-29T17:42:00"/>
    <x v="1"/>
    <x v="1"/>
    <s v="2016-03"/>
  </r>
  <r>
    <s v="Mayor"/>
    <s v="SOP-5179"/>
    <s v="ERP | CHILE | PYME | BRIMATLTDA | VENTAS | DEMORA EN EMITIR COTIZACION"/>
    <s v="Chile"/>
    <s v="ERP"/>
    <s v="ERP - Ventas"/>
    <s v="Eduardo Morales"/>
    <x v="1"/>
    <d v="2016-03-29T16:01:00"/>
    <d v="2016-04-13T15:31:00"/>
    <x v="0"/>
    <x v="1"/>
    <s v="2016-04"/>
  </r>
  <r>
    <s v="Crítica"/>
    <s v="SOP-5176"/>
    <s v="ERP | CHILE | SILVER | ANSONTRADING | INVENTARIO | VALOR INCONSISTENTE EN CM"/>
    <s v="Chile"/>
    <s v="ERP"/>
    <s v="ERP - Inventario"/>
    <s v="Eduardo Morales"/>
    <x v="2"/>
    <d v="2016-03-29T15:05:00"/>
    <d v="2016-04-12T09:15:00"/>
    <x v="0"/>
    <x v="1"/>
    <s v="2016-04"/>
  </r>
  <r>
    <s v="Crítica"/>
    <s v="SOP-5175"/>
    <s v="ERP | CHILE | GOLDEN | CUARENTAGRADOS | INVENTARIO | BD | EJECUTAR HERRAMIENTA DE INVENTARIO"/>
    <s v="Chile"/>
    <s v="ERP"/>
    <s v="ERP - Inventario"/>
    <s v="Eduardo Morales"/>
    <x v="2"/>
    <d v="2016-03-29T13:35:00"/>
    <d v="2016-03-30T09:27:00"/>
    <x v="1"/>
    <x v="1"/>
    <s v="2016-03"/>
  </r>
  <r>
    <s v="Crítica"/>
    <s v="SOP-5174"/>
    <s v="ERP | CHILE | PYME | FALCK | ACTIVO FIJO | INFORME | FILTRO RESUMIDO"/>
    <s v="Chile"/>
    <s v="ERP"/>
    <s v="ERP - Activo Fijo"/>
    <s v="Eduardo Morales"/>
    <x v="1"/>
    <d v="2016-03-29T12:49:00"/>
    <d v="2016-04-08T18:04:00"/>
    <x v="1"/>
    <x v="1"/>
    <s v="2016-04"/>
  </r>
  <r>
    <s v="Mayor"/>
    <s v="SOP-5172"/>
    <s v="ERP | CHILE | SILVER | CAPURRO | FACTURA ELECTRONICA | REENVIO DE DOCUMENTOS |"/>
    <s v="Chile"/>
    <s v="ERP"/>
    <s v="ERP - Factura electrónica"/>
    <s v="Eduardo Morales"/>
    <x v="2"/>
    <d v="2016-03-29T12:27:00"/>
    <d v="2016-04-01T10:19:00"/>
    <x v="0"/>
    <x v="1"/>
    <s v="2016-04"/>
  </r>
  <r>
    <s v="Bloqueadora"/>
    <s v="SOP-5171"/>
    <s v="ERP | CHILE | DEDICADO | CMET | TESORERIA | PAGOS NOMINA | PAGO ELECTRONICO"/>
    <s v="Chile"/>
    <s v="ERP"/>
    <s v="ERP - Tesorería"/>
    <s v="Eduardo Morales"/>
    <x v="2"/>
    <d v="2016-03-29T12:06:00"/>
    <d v="2016-03-29T17:02:00"/>
    <x v="1"/>
    <x v="1"/>
    <s v="2016-03"/>
  </r>
  <r>
    <s v="Mayor"/>
    <s v="SOP-5169"/>
    <s v="ERP | CHILE | PYME | CONTROLNET | BD | INVENTARIO | QUITAR LA OPCIÓN DE SERIE"/>
    <s v="Chile"/>
    <s v="ERP"/>
    <s v="ERP - Inventario"/>
    <s v="Eduardo Morales"/>
    <x v="2"/>
    <d v="2016-03-29T10:58:00"/>
    <d v="2016-04-13T09:17:00"/>
    <x v="0"/>
    <x v="1"/>
    <s v="2016-04"/>
  </r>
  <r>
    <s v="Mayor"/>
    <s v="SOP-5168"/>
    <s v="ERP | CHILE | PYME | MAURICEVERA | BD | CONTABILIDAD | COMPROBANTES DESCUADRADOS"/>
    <s v="Chile"/>
    <s v="ERP"/>
    <s v="ERP - Contabilidad"/>
    <s v="Eduardo Morales"/>
    <x v="2"/>
    <d v="2016-03-29T10:56:00"/>
    <d v="2016-04-13T19:05:00"/>
    <x v="0"/>
    <x v="1"/>
    <s v="2016-04"/>
  </r>
  <r>
    <s v="Mayor"/>
    <s v="SOP-5165"/>
    <s v="ERP | CHILE | PYME | DRVI | CONFIGURACIÓN | BD | SISTEMA NO REALIZA CAMBIOS"/>
    <s v="Chile"/>
    <s v="ERP"/>
    <s v="ERP - Configuración"/>
    <s v="Eduardo Morales"/>
    <x v="2"/>
    <d v="2016-03-29T10:17:00"/>
    <d v="2016-04-08T11:10:00"/>
    <x v="0"/>
    <x v="1"/>
    <s v="2016-04"/>
  </r>
  <r>
    <s v="Bloqueadora"/>
    <s v="SOP-5161"/>
    <s v="ERP | CHILE | PYME | INVERSIONESSEGURIDAD | COMPRAS/VENTAS | IMPUESTO ESPECIFICO EN XML LIBRO DE COMPRAS/VENTAS"/>
    <s v="Chile"/>
    <s v="ERP"/>
    <s v="ERP - Factura electrónica"/>
    <s v="Eduardo Morales"/>
    <x v="2"/>
    <d v="2016-03-28T19:27:00"/>
    <d v="2016-03-30T09:04:00"/>
    <x v="0"/>
    <x v="1"/>
    <s v="2016-03"/>
  </r>
  <r>
    <s v="Mayor"/>
    <s v="SOP-5159"/>
    <s v="ERP | CHILE | PYME | INPROTERM | CONTABILIDAD | BALANCE GENERAR DESCUADRADO"/>
    <s v="Chile"/>
    <s v="ERP"/>
    <s v="ERP - Contabilidad"/>
    <s v="Eduardo Morales"/>
    <x v="2"/>
    <d v="2016-03-28T18:41:00"/>
    <d v="2016-04-06T12:22:00"/>
    <x v="1"/>
    <x v="1"/>
    <s v="2016-04"/>
  </r>
  <r>
    <s v="Mayor"/>
    <s v="SOP-5158"/>
    <s v="Optimización al Ingreso de Solicitudes de Atención (Ayuda)"/>
    <s v="Chile"/>
    <s v="ERP"/>
    <m/>
    <s v="Eduardo Morales"/>
    <x v="1"/>
    <d v="2016-03-28T18:21:00"/>
    <d v="2016-03-29T17:17:00"/>
    <x v="3"/>
    <x v="1"/>
    <s v="2016-03"/>
  </r>
  <r>
    <s v="Bloqueadora"/>
    <s v="SOP-5157"/>
    <s v="ERP | CHILE | SILVER | TERRAMATER | NOMINA | SISTEMA NO GENERA EL PROCESO DE LIQUIDACIÓN"/>
    <s v="Chile"/>
    <s v="ERP"/>
    <s v="ERP - Nómina"/>
    <s v="Eduardo Morales"/>
    <x v="2"/>
    <d v="2016-03-28T18:06:00"/>
    <d v="2016-03-30T16:48:00"/>
    <x v="1"/>
    <x v="1"/>
    <s v="2016-03"/>
  </r>
  <r>
    <s v="Mayor"/>
    <s v="SOP-5156"/>
    <s v="ERP | CHILE | PYME | CARPASGILLIBRAND | BD | FACTURA ELECTRÓNICA | REENVIAR FACTURA"/>
    <s v="Chile"/>
    <s v="ERP"/>
    <s v="ERP - Factura electrónica"/>
    <s v="Eduardo Morales"/>
    <x v="2"/>
    <d v="2016-03-28T17:34:00"/>
    <d v="2016-03-31T19:30:00"/>
    <x v="0"/>
    <x v="1"/>
    <s v="2016-03"/>
  </r>
  <r>
    <s v="Mayor"/>
    <s v="SOP-5148"/>
    <s v="ERP | CHILE | PYME | FABRISAC | CONTABILIDAD | BD | APERTURA AUTOMATICA"/>
    <s v="Chile"/>
    <s v="ERP"/>
    <s v="ERP - Contabilidad"/>
    <s v="Eduardo Morales"/>
    <x v="2"/>
    <d v="2016-03-28T14:00:00"/>
    <d v="2016-03-29T09:11:00"/>
    <x v="0"/>
    <x v="1"/>
    <s v="2016-03"/>
  </r>
  <r>
    <s v="Mayor"/>
    <s v="SOP-5145"/>
    <s v="ERP | CHILE| PYME | PROSIN | BD | FACTURA ELECTRÓNICA | CABIAR EL ESTADO FACTURA ANULADA"/>
    <s v="Chile"/>
    <s v="ERP"/>
    <s v="ERP - Factura electrónica"/>
    <s v="Eduardo Morales"/>
    <x v="2"/>
    <d v="2016-03-28T13:06:00"/>
    <d v="2016-03-29T09:10:00"/>
    <x v="0"/>
    <x v="1"/>
    <s v="2016-03"/>
  </r>
  <r>
    <s v="Normal"/>
    <s v="SOP-5144"/>
    <s v="ERP | CHILE | PYME | RATASYBICHOS | CONTABILIDAD | APERTURA PERIODO 2013 - 2014"/>
    <s v="Chile"/>
    <s v="ERP"/>
    <s v="ERP - Contabilidad"/>
    <s v="Eduardo Morales"/>
    <x v="2"/>
    <d v="2016-03-28T12:04:00"/>
    <d v="2016-03-28T12:36:00"/>
    <x v="0"/>
    <x v="1"/>
    <s v="2016-03"/>
  </r>
  <r>
    <s v="Bloqueadora"/>
    <s v="SOP-5138"/>
    <s v="ERP | CHILE | GOLDEN | VYS | ADMINISTRACION DE USUARIOS"/>
    <s v="Chile"/>
    <s v="ERP"/>
    <s v="ERP - Login"/>
    <s v="Eduardo Morales"/>
    <x v="2"/>
    <d v="2016-03-24T16:11:00"/>
    <d v="2016-03-29T08:47:00"/>
    <x v="1"/>
    <x v="1"/>
    <s v="2016-03"/>
  </r>
  <r>
    <s v="Mayor"/>
    <s v="SOP-5131"/>
    <s v="ERP | CHILE | PYME | DICARSI | CONTABILIDAD | BD | APERTURA AUTOMATICA"/>
    <s v="Chile"/>
    <s v="ERP"/>
    <s v="ERP - Contabilidad"/>
    <s v="Eduardo Morales"/>
    <x v="2"/>
    <d v="2016-03-24T11:46:00"/>
    <d v="2016-03-28T12:38:00"/>
    <x v="1"/>
    <x v="1"/>
    <s v="2016-03"/>
  </r>
  <r>
    <s v="Crítica"/>
    <s v="SOP-5130"/>
    <s v="ERP | CHILE | GOLDEN | TERRADO | FACTURA ELECTRÓNICA | BD | REENVIAR DOCUMENTOS"/>
    <s v="Chile"/>
    <s v="ERP"/>
    <s v="ERP - Factura electrónica"/>
    <s v="Eduardo Morales"/>
    <x v="1"/>
    <d v="2016-03-24T11:04:00"/>
    <d v="2016-04-04T09:54:00"/>
    <x v="1"/>
    <x v="1"/>
    <s v="2016-04"/>
  </r>
  <r>
    <s v="Mayor"/>
    <s v="SOP-5129"/>
    <s v="ERP | CHILE | PYME | DEVETEL | COMPRAS | IVA NO RECUPERABLE EN FACTURA COMPRA A PARTIR DE OC"/>
    <s v="Chile"/>
    <s v="ERP"/>
    <s v="ERP - Compras"/>
    <s v="Eduardo Morales"/>
    <x v="1"/>
    <d v="2016-03-24T10:41:00"/>
    <d v="2016-03-29T11:24:00"/>
    <x v="1"/>
    <x v="1"/>
    <s v="2016-03"/>
  </r>
  <r>
    <s v="Mayor"/>
    <s v="SOP-5124"/>
    <s v="ERP | CHILE | PYME | GEMARKPHARMA | CONFIGURACION | BD | NO SE VISUALIZA EL LOTE NI FECHA DE VENCIMIENTO"/>
    <s v="Chile"/>
    <s v="ERP"/>
    <s v="ERP - Configuración"/>
    <s v="Eduardo Morales"/>
    <x v="2"/>
    <d v="2016-03-23T18:38:00"/>
    <d v="2016-03-28T12:31:00"/>
    <x v="0"/>
    <x v="1"/>
    <s v="2016-03"/>
  </r>
  <r>
    <s v="Mayor"/>
    <s v="SOP-5121"/>
    <s v="ERP | CHILE | PYME | SUSHIHANA | NOMINA | NO SE PUEDE SELECIONAR CENTRO DE NEGOCIOS"/>
    <s v="Chile"/>
    <s v="ERP"/>
    <s v="ERP - Nómina"/>
    <s v="Eduardo Morales"/>
    <x v="2"/>
    <d v="2016-03-23T17:42:00"/>
    <d v="2016-03-30T09:04:00"/>
    <x v="0"/>
    <x v="1"/>
    <s v="2016-03"/>
  </r>
  <r>
    <s v="Normal"/>
    <s v="SOP-5118"/>
    <s v="ERP | CHILE | PYME | PROCOATING | CCONTABILIDAD | BD | ABRIR PERIODO 2013-2014"/>
    <s v="Chile"/>
    <s v="ERP"/>
    <s v="ERP - Contabilidad"/>
    <s v="Eduardo Morales"/>
    <x v="2"/>
    <d v="2016-03-23T12:42:00"/>
    <d v="2016-03-23T18:32:00"/>
    <x v="0"/>
    <x v="1"/>
    <s v="2016-03"/>
  </r>
  <r>
    <s v="Mayor"/>
    <s v="SOP-5111"/>
    <s v="ERP | CHILE | PYME | POPUPTV | VENTAS | NO PERMITE EMITIR NOTA DE CRÉDITO ELECTRÓNICA"/>
    <s v="Chile"/>
    <s v="ERP"/>
    <s v="ERP - Ventas"/>
    <s v="Eduardo Morales"/>
    <x v="2"/>
    <d v="2016-03-23T09:57:00"/>
    <d v="2016-03-23T09:58:00"/>
    <x v="3"/>
    <x v="1"/>
    <s v="2016-03"/>
  </r>
  <r>
    <s v="Mayor"/>
    <s v="SOP-5107"/>
    <s v="ERP | CHILE | PYME | TRIOCLARO | CONTABILIDAD | BD | CAMBIAR TIPO DE APERTURA A TEMPORAL"/>
    <s v="Chile"/>
    <s v="ERP"/>
    <s v="ERP - Contabilidad"/>
    <s v="Eduardo Morales"/>
    <x v="2"/>
    <d v="2016-03-22T17:17:00"/>
    <d v="2016-03-23T12:11:00"/>
    <x v="0"/>
    <x v="1"/>
    <s v="2016-03"/>
  </r>
  <r>
    <s v="Bloqueadora"/>
    <s v="SOP-5106"/>
    <s v="ERP | CHILE | PYME | SAFRATEC | NOMINA | DECLARACION DE SUELDOS NO ARROJA RENTA TOTAL"/>
    <s v="Chile"/>
    <s v="ERP"/>
    <s v="ERP - Nómina"/>
    <s v="Eduardo Morales"/>
    <x v="2"/>
    <d v="2016-03-22T16:59:00"/>
    <d v="2016-03-22T18:10:00"/>
    <x v="0"/>
    <x v="1"/>
    <s v="2016-03"/>
  </r>
  <r>
    <s v="Mayor"/>
    <s v="SOP-5104"/>
    <s v="ERP | CHILE | GOLDEN | MOLINOKOKE | CONTABILIDAD | BD | APERTURA AUTOMATICA"/>
    <s v="Chile"/>
    <s v="ERP"/>
    <s v="ERP - Contabilidad"/>
    <s v="Eduardo Morales"/>
    <x v="2"/>
    <d v="2016-03-22T16:53:00"/>
    <d v="2016-03-23T10:10:00"/>
    <x v="1"/>
    <x v="1"/>
    <s v="2016-03"/>
  </r>
  <r>
    <s v="Normal"/>
    <s v="SOP-5089"/>
    <s v="ERP | CHILE | PYME | STA_ELENA | CONTABILIDAD | BD | COMPROBANTE DESCUADRADO"/>
    <s v="Chile"/>
    <s v="ERP"/>
    <s v="ERP - Contabilidad"/>
    <s v="Eduardo Morales"/>
    <x v="2"/>
    <d v="2016-03-22T11:18:00"/>
    <d v="2016-03-28T12:39:00"/>
    <x v="0"/>
    <x v="1"/>
    <s v="2016-03"/>
  </r>
  <r>
    <s v="Mayor"/>
    <s v="SOP-5088"/>
    <s v="ERP | CHILE | PYME | SKAVA | FACTURA ELECTRÓNICA | XML NO SE GENERA CORRECTAMENTE"/>
    <s v="Chile"/>
    <s v="ERP"/>
    <s v="ERP - Factura electrónica"/>
    <s v="Eduardo Morales"/>
    <x v="2"/>
    <d v="2016-03-22T10:48:00"/>
    <d v="2016-03-30T09:04:00"/>
    <x v="1"/>
    <x v="1"/>
    <s v="2016-03"/>
  </r>
  <r>
    <s v="Bloqueadora"/>
    <s v="SOP-5087"/>
    <s v="ERP | CHILE | PYME | AGROPLUS | NOMINA | ERROR AL ELIMINAR CERTIFICADO NULO"/>
    <s v="Chile"/>
    <s v="ERP"/>
    <s v="ERP - Nómina"/>
    <s v="Eduardo Morales"/>
    <x v="2"/>
    <d v="2016-03-22T09:17:00"/>
    <d v="2016-03-23T18:07:00"/>
    <x v="1"/>
    <x v="1"/>
    <s v="2016-03"/>
  </r>
  <r>
    <s v="Crítica"/>
    <s v="SOP-5086"/>
    <s v="ERP | VENTAS | PYME | AMCA | WEBSERVICES VENTAS | SERVICIO WEB NO CONTEMPLA EL INGRESO DE ANALISIS DE NINGUN TIPO EN EL DETALLE DE DOCUMENTO."/>
    <s v="Chile"/>
    <s v="ERP"/>
    <s v="Web Sevices (SID)"/>
    <s v="Eduardo Morales"/>
    <x v="2"/>
    <d v="2016-03-22T09:15:00"/>
    <d v="2016-04-01T09:04:00"/>
    <x v="1"/>
    <x v="1"/>
    <s v="2016-04"/>
  </r>
  <r>
    <s v="Crítica"/>
    <s v="SOP-5085"/>
    <s v="ERP | CHILE | PYME | DOLCEGABBANA | WEBSERVICES | NOTA DE CREDITO AFECTA NO SE PUEDE GENERAR"/>
    <s v="Chile"/>
    <s v="ERP"/>
    <s v="ERP - Ventas"/>
    <s v="Eduardo Morales"/>
    <x v="1"/>
    <d v="2016-03-22T09:00:00"/>
    <d v="2016-03-28T10:53:00"/>
    <x v="1"/>
    <x v="1"/>
    <s v="2016-03"/>
  </r>
  <r>
    <s v="Mayor"/>
    <s v="SOP-5083"/>
    <s v="ERP | CHILE| PYME | HERRCYC | BD | FACTURA ELECTRÓNICA | REENVIAR FACTURA"/>
    <s v="Chile"/>
    <s v="ERP"/>
    <s v="ERP - Factura electrónica"/>
    <s v="Eduardo Morales"/>
    <x v="2"/>
    <d v="2016-03-21T18:22:00"/>
    <d v="2016-03-23T10:13:00"/>
    <x v="0"/>
    <x v="1"/>
    <s v="2016-03"/>
  </r>
  <r>
    <s v="Bloqueadora"/>
    <s v="SOP-5078"/>
    <s v="ERP | CHILE | DEDICADO | CMET | TESORERIA | CONCILIAR | NO PERMITE CONCILIAR CARTOLA 22"/>
    <s v="Chile"/>
    <s v="ERP"/>
    <s v="ERP - Tesorería"/>
    <s v="Eduardo Morales"/>
    <x v="2"/>
    <d v="2016-03-21T17:50:00"/>
    <d v="2016-03-23T09:59:00"/>
    <x v="1"/>
    <x v="1"/>
    <s v="2016-03"/>
  </r>
  <r>
    <s v="Mayor"/>
    <s v="SOP-5077"/>
    <s v="ERP | CHILE | PYME | RECOMIN | CONFIGURACION | BD | ABRIR AÑO FISCAL 2015"/>
    <s v="Chile"/>
    <s v="ERP"/>
    <s v="ERP - Configuración"/>
    <s v="Eduardo Morales"/>
    <x v="2"/>
    <d v="2016-03-21T17:50:00"/>
    <d v="2016-03-21T18:05:00"/>
    <x v="0"/>
    <x v="1"/>
    <s v="2016-03"/>
  </r>
  <r>
    <s v="Mayor"/>
    <s v="SOP-5074"/>
    <s v="ERP | CHILE | PYME | TRIOVIAL | CONTABILIDAD | BD | CAMBIAR TIPO DE APERTURA A TEMPORAL"/>
    <s v="Chile"/>
    <s v="ERP"/>
    <s v="ERP - Contabilidad"/>
    <s v="Eduardo Morales"/>
    <x v="2"/>
    <d v="2016-03-21T17:36:00"/>
    <d v="2016-03-21T18:05:00"/>
    <x v="0"/>
    <x v="1"/>
    <s v="2016-03"/>
  </r>
  <r>
    <s v="Bloqueadora"/>
    <s v="SOP-5073"/>
    <s v="ERP | CHILE | GOLDEN | WESTFIRE | NOMINA | CERTIFICADOS DE SUELDO AT 2015 |"/>
    <s v="Chile"/>
    <s v="ERP"/>
    <s v="ERP - Nómina"/>
    <s v="Eduardo Morales"/>
    <x v="2"/>
    <d v="2016-03-21T17:27:00"/>
    <d v="2016-03-22T19:38:00"/>
    <x v="1"/>
    <x v="1"/>
    <s v="2016-03"/>
  </r>
  <r>
    <s v="Mayor"/>
    <s v="SOP-5071"/>
    <s v="ERP | CHILE | GOLDEN | MOLINOKOKE | CONTABILIDAD | BD | APERTURA AUTOMATICA"/>
    <s v="Chile"/>
    <s v="ERP"/>
    <s v="ERP - Contabilidad"/>
    <s v="Eduardo Morales"/>
    <x v="2"/>
    <d v="2016-03-21T16:41:00"/>
    <d v="2016-03-21T18:06:00"/>
    <x v="1"/>
    <x v="1"/>
    <s v="2016-03"/>
  </r>
  <r>
    <s v="Bloqueadora"/>
    <s v="SOP-5070"/>
    <s v="ERP| CHILE | PYME | LUISOSORNO | VENTAS | RECHAZO NOTA DE CREDITO"/>
    <s v="Chile"/>
    <s v="ERP"/>
    <s v="ERP - Factura electrónica"/>
    <s v="Eduardo Morales"/>
    <x v="2"/>
    <d v="2016-03-21T16:20:00"/>
    <d v="2016-03-23T09:54:00"/>
    <x v="0"/>
    <x v="1"/>
    <s v="2016-03"/>
  </r>
  <r>
    <s v="Mayor"/>
    <s v="SOP-5059"/>
    <s v="ERP | CHILE | PYME | PRORED | CONTABILIDAD | APERTURAR PERIODO 2014"/>
    <s v="Chile"/>
    <s v="ERP"/>
    <s v="ERP - Contabilidad"/>
    <s v="Eduardo Morales"/>
    <x v="2"/>
    <d v="2016-03-21T12:07:00"/>
    <d v="2016-03-21T12:32:00"/>
    <x v="0"/>
    <x v="1"/>
    <s v="2016-03"/>
  </r>
  <r>
    <s v="Mayor"/>
    <s v="SOP-5058"/>
    <s v="ERP | CHILE | GOLDEN | ARCALAUQUEN | INVENTARIO | BD | ELIMINAR ARTICULOS"/>
    <s v="Chile"/>
    <s v="ERP"/>
    <s v="ERP - Inventario"/>
    <s v="Eduardo Morales"/>
    <x v="2"/>
    <d v="2016-03-21T12:06:00"/>
    <d v="2016-03-21T16:18:00"/>
    <x v="1"/>
    <x v="1"/>
    <s v="2016-03"/>
  </r>
  <r>
    <s v="Mayor"/>
    <s v="SOP-5057"/>
    <s v="ERP | CHILE | GOLDEN | ENRIQUECONCHA | BD | ELIMINAR COTIZACIÓN"/>
    <s v="Chile"/>
    <s v="ERP"/>
    <s v="ERP - Cotización"/>
    <s v="Eduardo Morales"/>
    <x v="2"/>
    <d v="2016-03-21T11:56:00"/>
    <d v="2016-03-21T16:14:00"/>
    <x v="1"/>
    <x v="1"/>
    <s v="2016-03"/>
  </r>
  <r>
    <s v="Mayor"/>
    <s v="SOP-5055"/>
    <s v="ERP |CHILE | SILVER | PROMEX | INVENTARIO | MAYOR ARROJA COSTO VALOR 0"/>
    <s v="Chile"/>
    <s v="ERP"/>
    <s v="ERP - Inventario"/>
    <s v="Eduardo Morales"/>
    <x v="2"/>
    <d v="2016-03-21T11:00:00"/>
    <d v="2016-03-31T18:59:00"/>
    <x v="1"/>
    <x v="1"/>
    <s v="2016-03"/>
  </r>
  <r>
    <s v="Mayor"/>
    <s v="SOP-5054"/>
    <s v="ERP | CHILE | GOLDEN | GRUPOLIGURIA | INVENTARIO | MOVIMIENTO INCONSISTENTE"/>
    <s v="Chile"/>
    <s v="ERP"/>
    <s v="ERP - Inventario"/>
    <s v="Eduardo Morales"/>
    <x v="1"/>
    <d v="2016-03-21T10:32:00"/>
    <d v="2016-04-12T10:32:00"/>
    <x v="1"/>
    <x v="1"/>
    <s v="2016-04"/>
  </r>
  <r>
    <s v="Mayor"/>
    <s v="SOP-5051"/>
    <s v="ERP | CHILE | PYME | AIA | TESORERÍA | BD | CAMBIAR ESTADO CARTOLAS"/>
    <s v="Chile"/>
    <s v="ERP"/>
    <s v="ERP - Tesorería"/>
    <s v="Eduardo Morales"/>
    <x v="2"/>
    <d v="2016-03-21T09:48:00"/>
    <d v="2016-03-21T16:08:00"/>
    <x v="1"/>
    <x v="1"/>
    <s v="2016-03"/>
  </r>
  <r>
    <s v="Mayor"/>
    <s v="SOP-5050"/>
    <s v="ERP | CHILE | GOLDEN | EUROPLANT | BD | NO SE VISUALIZA NUMERO DE REFERENCIA"/>
    <s v="Chile"/>
    <s v="ERP"/>
    <s v="ERP - Pedidos"/>
    <s v="Eduardo Morales"/>
    <x v="1"/>
    <d v="2016-03-18T17:35:00"/>
    <d v="2016-04-08T18:01:00"/>
    <x v="1"/>
    <x v="1"/>
    <s v="2016-04"/>
  </r>
  <r>
    <s v="Bloqueadora"/>
    <s v="SOP-5049"/>
    <s v="ERP | CHILE | PYME | INPROTERM | CONTABILIDAD | INFORMES | BALANCE GENERAL DESCUADRADO EN 1 PESO"/>
    <s v="Chile"/>
    <s v="ERP"/>
    <s v="ERP - Contabilidad"/>
    <s v="Eduardo Morales"/>
    <x v="2"/>
    <d v="2016-03-18T16:59:00"/>
    <d v="2016-03-22T09:03:00"/>
    <x v="1"/>
    <x v="1"/>
    <s v="2016-03"/>
  </r>
  <r>
    <s v="Crítica"/>
    <s v="SOP-5047"/>
    <s v="ERP | CHILE | PYME | COFRAN | CONFIGURACION | BD | ABRIR AÑO FISCAL 2015"/>
    <s v="Chile"/>
    <s v="ERP"/>
    <s v="ERP - Configuración"/>
    <s v="Eduardo Morales"/>
    <x v="2"/>
    <d v="2016-03-18T14:13:00"/>
    <d v="2016-03-21T16:24:00"/>
    <x v="0"/>
    <x v="1"/>
    <s v="2016-03"/>
  </r>
  <r>
    <s v="Mayor"/>
    <s v="SOP-5046"/>
    <s v="ERP | CHILE | PYME | TEKFUSION | COMPRA | SISTEMA NO PERMITE TICKEAR LA OPCION ELECTRONICA"/>
    <s v="Chile"/>
    <s v="ERP"/>
    <s v="ERP - Compras"/>
    <s v="Eduardo Morales"/>
    <x v="2"/>
    <d v="2016-03-18T13:47:00"/>
    <d v="2016-04-01T09:02:00"/>
    <x v="0"/>
    <x v="1"/>
    <s v="2016-04"/>
  </r>
  <r>
    <s v="Mayor"/>
    <s v="SOP-5044"/>
    <s v="ERP | CHILE | PYME | SCREENGRAF | PRODUCCION | ORDEN DE PRODUCCION SIN ESTADO"/>
    <s v="Chile"/>
    <s v="ERP"/>
    <s v="ERP - Producción"/>
    <s v="Eduardo Morales"/>
    <x v="2"/>
    <d v="2016-03-18T10:29:00"/>
    <d v="2016-03-28T12:38:00"/>
    <x v="0"/>
    <x v="1"/>
    <s v="2016-03"/>
  </r>
  <r>
    <s v="Mayor"/>
    <s v="SOP-5043"/>
    <s v="ERP | CHILE | GOLDEN | ACROTECK | TESORERÍA | ERROR ORTOGRÁFICO EN TESORERÍA"/>
    <s v="Chile"/>
    <s v="ERP"/>
    <s v="ERP - Tesorería"/>
    <s v="Eduardo Morales"/>
    <x v="2"/>
    <d v="2016-03-17T18:30:00"/>
    <d v="2016-04-11T08:47:00"/>
    <x v="1"/>
    <x v="1"/>
    <s v="2016-04"/>
  </r>
  <r>
    <s v="Crítica"/>
    <s v="SOP-5041"/>
    <s v="ERP | CHILE | DEDICADO | CMET | TESORERIA | CONCILIAR |"/>
    <s v="Chile"/>
    <s v="ERP"/>
    <s v="ERP - Tesorería"/>
    <s v="Eduardo Morales"/>
    <x v="2"/>
    <d v="2016-03-17T18:14:00"/>
    <d v="2016-03-22T09:01:00"/>
    <x v="1"/>
    <x v="1"/>
    <s v="2016-03"/>
  </r>
  <r>
    <s v="Mayor"/>
    <s v="SOP-5039"/>
    <s v="ERP | CHILE | GOLDEN | MOLINOKOKE | VENTAS | BD | ELIMINAR GUÍA DE DESPACHO"/>
    <s v="Chile"/>
    <s v="ERP"/>
    <s v="ERP - Ventas"/>
    <s v="Eduardo Morales"/>
    <x v="2"/>
    <d v="2016-03-17T15:41:00"/>
    <d v="2016-04-04T18:04:00"/>
    <x v="1"/>
    <x v="1"/>
    <s v="2016-04"/>
  </r>
  <r>
    <s v="Mayor"/>
    <s v="SOP-5037"/>
    <s v="ERP | CHILE| PYME | IMV | BD | FACTURA ELECTRÓNICA | REENVIAR FACTURA"/>
    <s v="Chile"/>
    <s v="ERP"/>
    <s v="ERP - Factura electrónica"/>
    <s v="Eduardo Morales"/>
    <x v="2"/>
    <d v="2016-03-17T11:09:00"/>
    <d v="2016-03-21T16:46:00"/>
    <x v="0"/>
    <x v="1"/>
    <s v="2016-03"/>
  </r>
  <r>
    <s v="Crítica"/>
    <s v="SOP-5036"/>
    <s v="ERP | CHILE| PYME | BUKA | VENTAS | ERROR AL FACTURAR GUIAS DE DESPACHO"/>
    <s v="Chile"/>
    <s v="ERP"/>
    <s v="ERP - Ventas"/>
    <s v="Eduardo Morales"/>
    <x v="2"/>
    <d v="2016-03-17T10:55:00"/>
    <d v="2016-03-24T15:34:00"/>
    <x v="0"/>
    <x v="1"/>
    <s v="2016-03"/>
  </r>
  <r>
    <s v="Mayor"/>
    <s v="SOP-5032"/>
    <s v="ERP | CHILE | GOLDEN | JOMAR | PEDIDOS | IMPRESION DE PARAMETROS EN DOLAR"/>
    <s v="Chile"/>
    <s v="ERP"/>
    <s v="ERP - Pedidos"/>
    <s v="Eduardo Morales"/>
    <x v="1"/>
    <d v="2016-03-16T17:28:00"/>
    <d v="2016-04-07T17:28:00"/>
    <x v="1"/>
    <x v="1"/>
    <s v="2016-04"/>
  </r>
  <r>
    <s v="Mayor"/>
    <s v="SOP-5031"/>
    <s v="ERP |CHILE | PYME | PREMAD | INVENTARIO | SISTEMA ARROJA ERROR AL INGRESAR UN VALE DE CONSUMO"/>
    <s v="Chile"/>
    <s v="ERP"/>
    <s v="ERP - Inventario"/>
    <s v="Eduardo Morales"/>
    <x v="2"/>
    <d v="2016-03-16T17:22:00"/>
    <d v="2016-03-16T18:13:00"/>
    <x v="1"/>
    <x v="1"/>
    <s v="2016-03"/>
  </r>
  <r>
    <s v="Bloqueadora"/>
    <s v="SOP-5029"/>
    <s v="ERP | CHILE | SILVER | TERRAMATER | NOMINA | PROBLEMAS AL GENERAR VISTA PREVIA DE LA DECLARACIÓN"/>
    <s v="Chile"/>
    <s v="ERP"/>
    <s v="ERP - Nómina"/>
    <s v="Eduardo Morales"/>
    <x v="2"/>
    <d v="2016-03-16T16:06:00"/>
    <d v="2016-03-21T11:08:00"/>
    <x v="1"/>
    <x v="1"/>
    <s v="2016-03"/>
  </r>
  <r>
    <s v="Mayor"/>
    <s v="SOP-5028"/>
    <s v="ERP | CHILE | SILVER | RADIATA | INVENTARIO | ERROR EN CM"/>
    <s v="Chile"/>
    <s v="ERP"/>
    <s v="ERP - Activo Fijo"/>
    <s v="Eduardo Morales"/>
    <x v="2"/>
    <d v="2016-03-16T16:06:00"/>
    <d v="2016-03-24T15:24:00"/>
    <x v="0"/>
    <x v="1"/>
    <s v="2016-03"/>
  </r>
  <r>
    <s v="Bloqueadora"/>
    <s v="SOP-5026"/>
    <s v="ERP | CHILE | GOLDEN | COREDUC | NOMINA | IMPORTADOR DE HONORARIOS"/>
    <s v="Chile"/>
    <s v="ERP"/>
    <s v="ERP - Nómina"/>
    <s v="Eduardo Morales"/>
    <x v="2"/>
    <d v="2016-03-16T15:57:00"/>
    <d v="2016-03-17T09:16:00"/>
    <x v="1"/>
    <x v="1"/>
    <s v="2016-03"/>
  </r>
  <r>
    <s v="Bloqueadora"/>
    <s v="SOP-5020"/>
    <s v="ERP | CHILE | PYME | NORTEBLUE | VENTAS | ERROR AL EMITIR NOTA DE DEBITO EXPORTACION"/>
    <s v="Chile"/>
    <s v="ERP"/>
    <s v="ERP - Ventas"/>
    <s v="Eduardo Morales"/>
    <x v="2"/>
    <d v="2016-03-15T18:21:00"/>
    <d v="2016-03-24T08:41:00"/>
    <x v="0"/>
    <x v="1"/>
    <s v="2016-03"/>
  </r>
  <r>
    <s v="Mayor"/>
    <s v="SOP-5019"/>
    <s v="POS | CHILE | GOLDEN | CUARENTAGRADOS | VENTAS | INFORME NO ARROJA EL MEDIO DE PAGO"/>
    <s v="Chile"/>
    <s v="POS"/>
    <s v="POS - Ventas"/>
    <s v="Eduardo Morales"/>
    <x v="2"/>
    <d v="2016-03-15T16:43:00"/>
    <d v="2016-03-24T17:37:00"/>
    <x v="1"/>
    <x v="1"/>
    <s v="2016-03"/>
  </r>
  <r>
    <s v="Mayor"/>
    <s v="SOP-5018"/>
    <s v="ERP | CHILE | PYME | ATITRADE | INVENTARIO | CORRECCIÓN MONETARIA NO TOMA EL PORCENTAJE DE VARIACIÓN"/>
    <s v="Chile"/>
    <s v="ERP"/>
    <s v="ERP - Inventario"/>
    <s v="Eduardo Morales"/>
    <x v="2"/>
    <d v="2016-03-15T13:16:00"/>
    <d v="2016-04-12T09:15:00"/>
    <x v="0"/>
    <x v="1"/>
    <s v="2016-04"/>
  </r>
  <r>
    <s v="Mayor"/>
    <s v="SOP-5017"/>
    <s v="ERP | CHILE | GOLDEN | VYS | BD | INVENTARIO | EJECUTAR HERRAMIENTA INTERNA"/>
    <s v="Chile"/>
    <s v="ERP"/>
    <s v="ERP - Inventario"/>
    <s v="Eduardo Morales"/>
    <x v="2"/>
    <d v="2016-03-15T12:27:00"/>
    <d v="2016-03-16T10:18:00"/>
    <x v="1"/>
    <x v="1"/>
    <s v="2016-03"/>
  </r>
  <r>
    <s v="Mayor"/>
    <s v="SOP-5016"/>
    <s v="ERP | CHILE| PYME | KALOP | BD | FACTURA ELECTRÓNICA | REENVIAR FACTURA"/>
    <s v="Chile"/>
    <s v="ERP"/>
    <s v="ERP - Factura electrónica"/>
    <s v="Eduardo Morales"/>
    <x v="2"/>
    <d v="2016-03-15T10:22:00"/>
    <d v="2016-03-15T19:04:00"/>
    <x v="0"/>
    <x v="1"/>
    <s v="2016-03"/>
  </r>
  <r>
    <s v="Mayor"/>
    <s v="SOP-5015"/>
    <s v="ERP | CHILE| PYME | TSL | BD | FACTURA ELECTRÓNICA | REENVIAR FACTURA"/>
    <s v="Chile"/>
    <s v="ERP"/>
    <s v="ERP - Factura electrónica"/>
    <s v="Eduardo Morales"/>
    <x v="2"/>
    <d v="2016-03-15T10:02:00"/>
    <d v="2016-03-15T19:06:00"/>
    <x v="0"/>
    <x v="1"/>
    <s v="2016-03"/>
  </r>
  <r>
    <s v="Mayor"/>
    <s v="SOP-5014"/>
    <s v="ERP | CHILE | PYME | TRIMBLE | CONTABILIDAD | DESCUADRE DE BALANCE"/>
    <s v="Chile"/>
    <s v="ERP"/>
    <s v="ERP - Contabilidad"/>
    <s v="Eduardo Morales"/>
    <x v="2"/>
    <d v="2016-03-14T15:27:00"/>
    <d v="2016-03-24T14:42:00"/>
    <x v="0"/>
    <x v="1"/>
    <s v="2016-03"/>
  </r>
  <r>
    <s v="Mayor"/>
    <s v="SOP-5004"/>
    <s v="ERP | CHILE | PYME | SOUTHERN-STATIONERY | VENTAS | ERROR NOTA DE CREDITO EXPOR."/>
    <s v="Chile"/>
    <s v="ERP"/>
    <s v="ERP - Factura electrónica"/>
    <s v="Eduardo Morales"/>
    <x v="2"/>
    <d v="2016-03-14T12:39:00"/>
    <d v="2016-03-24T12:35:00"/>
    <x v="0"/>
    <x v="1"/>
    <s v="2016-03"/>
  </r>
  <r>
    <s v="Mayor"/>
    <s v="SOP-5003"/>
    <s v="ERP | CHILE | PYME | ABKUPFER | BD | FACTURACION ELECTRONICA | CORRIGUE DTE"/>
    <s v="Chile"/>
    <s v="ERP"/>
    <s v="ERP - Factura electrónica"/>
    <s v="Eduardo Morales"/>
    <x v="2"/>
    <d v="2016-03-14T12:03:00"/>
    <d v="2016-03-15T19:10:00"/>
    <x v="1"/>
    <x v="1"/>
    <s v="2016-03"/>
  </r>
  <r>
    <s v="Mayor"/>
    <s v="SOP-5002"/>
    <s v="ERP | CHILE | PYME | SOMMERGROUP | BD | FACTURA ELECTRÓNICA | CAMBIAR ESTADO DE FACTURA"/>
    <s v="Chile"/>
    <s v="ERP"/>
    <s v="ERP - Factura electrónica"/>
    <s v="Eduardo Morales"/>
    <x v="1"/>
    <d v="2016-03-14T11:08:00"/>
    <d v="2016-03-24T11:47:00"/>
    <x v="0"/>
    <x v="1"/>
    <s v="2016-03"/>
  </r>
  <r>
    <s v="Mayor"/>
    <s v="SOP-5001"/>
    <s v="ERP | CHILE | PYME | GTDINGENIEROS | CONTABILIDAD | BD | ELIMINACION APERTURA DUPLICADA"/>
    <s v="Chile"/>
    <s v="ERP"/>
    <s v="ERP - Contabilidad"/>
    <s v="Eduardo Morales"/>
    <x v="2"/>
    <d v="2016-03-14T10:57:00"/>
    <d v="2016-03-24T11:35:00"/>
    <x v="0"/>
    <x v="1"/>
    <s v="2016-03"/>
  </r>
  <r>
    <s v="Mayor"/>
    <s v="SOP-5000"/>
    <s v="ERP | CHILE | PYME | ASCARCON | BD | FACTURA ELECTRÓNICA | REENVIAR FACTURA"/>
    <s v="Chile"/>
    <s v="ERP"/>
    <s v="ERP - Factura electrónica"/>
    <s v="Eduardo Morales"/>
    <x v="2"/>
    <d v="2016-03-14T10:15:00"/>
    <d v="2016-03-15T19:09:00"/>
    <x v="0"/>
    <x v="1"/>
    <s v="2016-03"/>
  </r>
  <r>
    <s v="Mayor"/>
    <s v="SOP-4999"/>
    <s v="ERP | CHILE | TODOS | GREENBEATS | VENTAS | IMPRESION PDF FACTURA ELECTRONICA"/>
    <s v="Chile"/>
    <s v="ERP"/>
    <s v="ERP - Factura electrónica"/>
    <s v="Eduardo Morales"/>
    <x v="2"/>
    <d v="2016-03-14T09:57:00"/>
    <d v="2016-04-14T16:13:00"/>
    <x v="2"/>
    <x v="1"/>
    <s v="2016-04"/>
  </r>
  <r>
    <s v="Mayor"/>
    <s v="SOP-4998"/>
    <s v="ERP | CHILE | PYME | RYM | BD | FACTURA ELECTRÓNICA | REENVIAR FACTURA"/>
    <s v="Chile"/>
    <s v="ERP"/>
    <s v="ERP - Factura electrónica"/>
    <s v="Eduardo Morales"/>
    <x v="2"/>
    <d v="2016-03-14T09:34:00"/>
    <d v="2016-03-15T19:07:00"/>
    <x v="0"/>
    <x v="1"/>
    <s v="2016-03"/>
  </r>
  <r>
    <s v="Bloqueadora"/>
    <s v="SOP-4996"/>
    <s v="ERP | CHILE | PYME | TOWERSWATSON | CONTABILIDAD | BALANCE DESCUADRADO"/>
    <s v="Chile"/>
    <s v="ERP"/>
    <s v="ERP - Contabilidad"/>
    <s v="Eduardo Morales"/>
    <x v="2"/>
    <d v="2016-03-11T16:46:00"/>
    <d v="2016-03-16T09:45:00"/>
    <x v="0"/>
    <x v="1"/>
    <s v="2016-03"/>
  </r>
  <r>
    <s v="Bloqueadora"/>
    <s v="SOP-4990"/>
    <s v="ERP | CHILE | PYME | INVENIO | CONTABILIDAD | INFORME POR ANALISIS"/>
    <s v="Chile"/>
    <s v="ERP"/>
    <s v="ERP - Contabilidad"/>
    <s v="Eduardo Morales"/>
    <x v="2"/>
    <d v="2016-03-11T14:03:00"/>
    <d v="2016-03-16T09:43:00"/>
    <x v="0"/>
    <x v="1"/>
    <s v="2016-03"/>
  </r>
  <r>
    <s v="Normal"/>
    <s v="SOP-4985"/>
    <s v="ERP | CHILE | GOLDEN | OSSES | BD_FACTURA ELECTRONICA | CORRIGE DTE"/>
    <s v="Chile"/>
    <s v="ERP"/>
    <s v="ERP - Factura electrónica"/>
    <s v="Eduardo Morales"/>
    <x v="2"/>
    <d v="2016-03-11T13:20:00"/>
    <d v="2016-03-15T19:12:00"/>
    <x v="1"/>
    <x v="1"/>
    <s v="2016-03"/>
  </r>
  <r>
    <s v="Mayor"/>
    <s v="SOP-4981"/>
    <s v="ERP | CHILE | PYME | TEZQUERRA | FACTURA ELETRONICA | BD_RE-ENVIO DE DTE"/>
    <s v="Chile"/>
    <s v="ERP"/>
    <s v="ERP - Factura electrónica"/>
    <s v="Pablo Streuly"/>
    <x v="2"/>
    <d v="2016-03-10T17:53:00"/>
    <d v="2016-03-10T18:48:00"/>
    <x v="1"/>
    <x v="1"/>
    <s v="2016-03"/>
  </r>
  <r>
    <s v="Bloqueadora"/>
    <s v="SOP-4978"/>
    <s v="POS | CHILE | PYME | PLANTAMAESTRA | VENTAS | NO SE PUEDE GENERAR VENTAS"/>
    <s v="Chile"/>
    <s v="POS"/>
    <s v="POS - Ventas"/>
    <s v="Eduardo Morales"/>
    <x v="2"/>
    <d v="2016-03-10T17:42:00"/>
    <d v="2016-03-16T09:45:00"/>
    <x v="0"/>
    <x v="1"/>
    <s v="2016-03"/>
  </r>
  <r>
    <s v="Mayor"/>
    <s v="SOP-4977"/>
    <s v="ERP | CHILE | PYME | LANZATESOLO | BD | GENERAL | ELIMINACION EMPRESAS"/>
    <s v="Chile"/>
    <s v="ERP"/>
    <s v="ERP - Configuración"/>
    <s v="Pablo Streuly"/>
    <x v="2"/>
    <d v="2016-03-10T17:08:00"/>
    <d v="2016-03-11T10:10:00"/>
    <x v="0"/>
    <x v="1"/>
    <s v="2016-03"/>
  </r>
  <r>
    <s v="Bloqueadora"/>
    <s v="SOP-4975"/>
    <s v="ERP | CHILE | SILVER | MAGNACORP | TESORERIA | ERROR AL CEDER DOCUMENTO|"/>
    <s v="Chile"/>
    <s v="ERP"/>
    <s v="ERP - Tesorería"/>
    <s v="Eduardo Morales"/>
    <x v="2"/>
    <d v="2016-03-10T15:09:00"/>
    <d v="2016-03-16T14:24:00"/>
    <x v="0"/>
    <x v="1"/>
    <s v="2016-03"/>
  </r>
  <r>
    <s v="Bloqueadora"/>
    <s v="SOP-4970"/>
    <s v="POS | VENTA | GOLDEN | VYS | VENTAS | IMPRESION DE BOLETA ELECTRONICA"/>
    <s v="Chile"/>
    <s v="POS"/>
    <s v="POS - Ventas"/>
    <s v="Eduardo Morales"/>
    <x v="1"/>
    <d v="2016-03-10T14:06:00"/>
    <d v="2016-03-10T14:53:00"/>
    <x v="1"/>
    <x v="1"/>
    <s v="2016-03"/>
  </r>
  <r>
    <s v="Bloqueadora"/>
    <s v="SOP-4966"/>
    <s v="POS | CHILE | GOLDEN | VYS | NO PUEDE VENDER"/>
    <s v="Chile"/>
    <s v="POS"/>
    <s v="POS - Ventas"/>
    <s v="Eduardo Morales"/>
    <x v="2"/>
    <d v="2016-03-10T11:28:00"/>
    <d v="2016-03-16T09:46:00"/>
    <x v="1"/>
    <x v="1"/>
    <s v="2016-03"/>
  </r>
  <r>
    <s v="Mayor"/>
    <s v="SOP-4953"/>
    <s v="ERP | CHILE | GOLDEN | INTEGRA | NOMINA | FICHA DE EMPLEADO"/>
    <s v="Chile"/>
    <s v="ERP"/>
    <s v="ERP - Nómina"/>
    <s v="Eduardo Morales"/>
    <x v="2"/>
    <d v="2016-03-09T10:51:00"/>
    <d v="2016-04-01T09:02:00"/>
    <x v="1"/>
    <x v="1"/>
    <s v="2016-04"/>
  </r>
  <r>
    <s v="Mayor"/>
    <s v="SOP-4939"/>
    <s v="ERP | CHILE | PYME | PIUMINO | NOMINA | BD | PLANILLAS Y CONCEPTOS"/>
    <s v="Chile"/>
    <s v="ERP"/>
    <s v="ERP - Nómina"/>
    <s v="Eduardo Morales"/>
    <x v="2"/>
    <d v="2016-03-08T12:36:00"/>
    <d v="2016-03-28T12:39:00"/>
    <x v="0"/>
    <x v="1"/>
    <s v="2016-03"/>
  </r>
  <r>
    <s v="Mayor"/>
    <s v="SOP-4938"/>
    <s v="ERP | CHILE | PYME | BARIK | VENTAS | BD | REENVIO DE DOCUMENTOS"/>
    <s v="Chile"/>
    <s v="ERP"/>
    <s v="ERP - Factura electrónica"/>
    <s v="Pablo Streuly"/>
    <x v="4"/>
    <d v="2016-03-08T12:27:00"/>
    <d v="2016-04-06T11:09:00"/>
    <x v="0"/>
    <x v="1"/>
    <s v="2016-04"/>
  </r>
  <r>
    <s v="Bloqueadora"/>
    <s v="SOP-4933"/>
    <s v="CHILE | EMPRESAS DEFONTANA | INFORMACION DE CLIENTES"/>
    <s v="Chile"/>
    <s v="ERP"/>
    <s v="ERP - Ventas"/>
    <s v="Eduardo Morales"/>
    <x v="2"/>
    <d v="2016-03-08T11:29:00"/>
    <d v="2016-03-24T17:18:00"/>
    <x v="0"/>
    <x v="1"/>
    <s v="2016-03"/>
  </r>
  <r>
    <s v="Crítica"/>
    <s v="SOP-4932"/>
    <s v="ERP | CHILE | SILVER | CHIRINOS | VENTAS | ERROR AL EMITIR RCOF"/>
    <s v="Chile"/>
    <s v="ERP"/>
    <s v="ERP - Factura electrónica"/>
    <s v="Eduardo Morales"/>
    <x v="2"/>
    <d v="2016-03-08T11:20:00"/>
    <d v="2016-03-16T09:43:00"/>
    <x v="0"/>
    <x v="1"/>
    <s v="2016-03"/>
  </r>
  <r>
    <s v="Bloqueadora"/>
    <s v="SOP-4925"/>
    <s v="ERP | CHILE | PYME | INVERSIONESSEGURIDAD | COMPRAS | LIBRO ELECTRONICO RECHAZADO"/>
    <s v="Chile"/>
    <s v="ERP"/>
    <s v="ERP - Compras"/>
    <s v="Eduardo Morales"/>
    <x v="2"/>
    <d v="2016-03-07T18:17:00"/>
    <d v="2016-03-16T09:46:00"/>
    <x v="0"/>
    <x v="1"/>
    <s v="2016-03"/>
  </r>
  <r>
    <s v="Mayor"/>
    <s v="SOP-4924"/>
    <s v="ERP | CHILE | GOLDEN | HIELOFIESTA | PEDIDOS | APROBADOS | EJECUTAR HERRAMIENTA INTERNA DE INVENTARIO"/>
    <s v="Chile"/>
    <s v="ERP"/>
    <s v="ERP - Pedidos"/>
    <s v="Eduardo Morales"/>
    <x v="2"/>
    <d v="2016-03-07T18:00:00"/>
    <d v="2016-03-16T18:14:00"/>
    <x v="1"/>
    <x v="1"/>
    <s v="2016-03"/>
  </r>
  <r>
    <s v="Bloqueadora"/>
    <s v="SOP-4923"/>
    <s v="ERP | CHILE | PYME | GTDINGENIEROS | COMPRA | SISTEMA NO PERMITE CENTRALIZAR FAC DE COMPRA"/>
    <s v="Chile"/>
    <s v="ERP"/>
    <s v="ERP - Compras"/>
    <s v="Eduardo Morales"/>
    <x v="2"/>
    <d v="2016-03-07T16:31:00"/>
    <d v="2016-03-09T10:55:00"/>
    <x v="0"/>
    <x v="1"/>
    <s v="2016-03"/>
  </r>
  <r>
    <s v="Mayor"/>
    <s v="SOP-4922"/>
    <s v="ERP | CHILE| PYME | SCOLARI | BD | VENTAS | REENVIAR LIBRO"/>
    <s v="Chile"/>
    <s v="ERP"/>
    <s v="ERP - Ventas"/>
    <s v="Eduardo Morales"/>
    <x v="2"/>
    <d v="2016-03-07T15:31:00"/>
    <d v="2016-03-14T20:14:00"/>
    <x v="0"/>
    <x v="1"/>
    <s v="2016-03"/>
  </r>
  <r>
    <s v="Bloqueadora"/>
    <s v="SOP-4914"/>
    <s v="ERP | CHILE | SILVER | MBCOMERCIAL | VENTAS | BD | CAMBIO DE ESTADO DOCUMENTO"/>
    <s v="Chile"/>
    <s v="ERP"/>
    <s v="ERP - Factura electrónica"/>
    <s v="Pablo Streuly"/>
    <x v="2"/>
    <d v="2016-03-07T12:38:00"/>
    <d v="2016-03-21T09:03:00"/>
    <x v="0"/>
    <x v="1"/>
    <s v="2016-03"/>
  </r>
  <r>
    <s v="Mayor"/>
    <s v="SOP-4913"/>
    <s v="ERP | CHILE | PYME | TRANSPORTESCORDOVA | TESORERIA | SALDO INICIAL CARTOLAS"/>
    <s v="Chile"/>
    <s v="ERP"/>
    <s v="ERP - Tesorería"/>
    <s v="Eduardo Morales"/>
    <x v="2"/>
    <d v="2016-03-07T11:27:00"/>
    <d v="2016-04-01T09:02:00"/>
    <x v="0"/>
    <x v="1"/>
    <s v="2016-04"/>
  </r>
  <r>
    <s v="Mayor"/>
    <s v="SOP-4908"/>
    <s v="ERP | CHILE | GOLDEN | BIOTECH | FACTURA ELECTRÓNICA | BD | CAMBIAR ESTADO DE FACTURA"/>
    <s v="Chile"/>
    <s v="ERP"/>
    <s v="ERP - Factura electrónica"/>
    <s v="Eduardo Morales"/>
    <x v="2"/>
    <d v="2016-03-04T17:03:00"/>
    <d v="2016-03-04T17:33:00"/>
    <x v="1"/>
    <x v="1"/>
    <s v="2016-03"/>
  </r>
  <r>
    <s v="Crítica"/>
    <s v="SOP-4907"/>
    <s v="ERP | CHILE | PYME | SOCLIFAR | BD | TESORERIA | DESCONCILIAR MOVIMIENTOS"/>
    <s v="Chile"/>
    <s v="ERP"/>
    <s v="ERP - Tesorería"/>
    <s v="Eduardo Morales"/>
    <x v="2"/>
    <d v="2016-03-04T16:43:00"/>
    <d v="2016-03-04T16:51:00"/>
    <x v="1"/>
    <x v="1"/>
    <s v="2016-03"/>
  </r>
  <r>
    <s v="Bloqueadora"/>
    <s v="SOP-4906"/>
    <s v="PEOPLE | PYME | VISIONTEL | INICIO | NO PERMITE INGRESO EN LOGIN"/>
    <s v="Chile"/>
    <s v="PEOPLE"/>
    <s v="People - Inicio"/>
    <s v="Eduardo Morales"/>
    <x v="2"/>
    <d v="2016-03-04T16:21:00"/>
    <d v="2016-03-17T09:13:00"/>
    <x v="1"/>
    <x v="1"/>
    <s v="2016-03"/>
  </r>
  <r>
    <s v="Bloqueadora"/>
    <s v="SOP-4903"/>
    <s v="ERP | CHILE | PYME | TIGABYTES | CARTA DE COBRANZA SIN FORMATO"/>
    <s v="Chile"/>
    <s v="ERP"/>
    <s v="ERP - Tesorería"/>
    <s v="Eduardo Morales"/>
    <x v="2"/>
    <d v="2016-03-04T15:55:00"/>
    <d v="2016-03-22T09:02:00"/>
    <x v="0"/>
    <x v="1"/>
    <s v="2016-03"/>
  </r>
  <r>
    <s v="Crítica"/>
    <s v="SOP-4900"/>
    <s v="ERP | CHILE | GOLDEN | MOLINOKOKE | CONTABILIDAD | BALANCE GENERAL Y MAYOR NO CUADRAN"/>
    <s v="Chile"/>
    <s v="ERP"/>
    <s v="ERP - Contabilidad"/>
    <s v="Eduardo Morales"/>
    <x v="2"/>
    <d v="2016-03-04T15:31:00"/>
    <d v="2016-03-10T00:01:00"/>
    <x v="1"/>
    <x v="1"/>
    <s v="2016-03"/>
  </r>
  <r>
    <s v="Bloqueadora"/>
    <s v="SOP-4890"/>
    <s v="ERP | CHILE | PYME | SOUTHER-STATIONERY | VENTAS | CAMBIO TASA PESO A DOLAR"/>
    <s v="Chile"/>
    <s v="ERP"/>
    <s v="ERP - Factura electrónica"/>
    <s v="Eduardo Morales"/>
    <x v="2"/>
    <d v="2016-03-03T16:25:00"/>
    <d v="2016-03-21T09:06:00"/>
    <x v="0"/>
    <x v="1"/>
    <s v="2016-03"/>
  </r>
  <r>
    <s v="Mayor"/>
    <s v="SOP-4888"/>
    <s v="PEOPLE | CHILE | INTERNATIONAL | EMPRESAS DEFONTANA | DIRECTORIO | MENSAJES"/>
    <s v="Chile"/>
    <s v="ERP"/>
    <s v="People - Directorio"/>
    <s v="Eduardo Morales"/>
    <x v="1"/>
    <d v="2016-03-03T16:12:00"/>
    <d v="2016-03-25T16:12:00"/>
    <x v="1"/>
    <x v="1"/>
    <s v="2016-03"/>
  </r>
  <r>
    <s v="Mayor"/>
    <s v="SOP-4886"/>
    <s v="ERP | CHILE | PYME | CRCV | TESORERIA | CARTOLA VIGENTE"/>
    <s v="Chile"/>
    <s v="ERP"/>
    <s v="ERP - Tesorería"/>
    <s v="Eduardo Morales"/>
    <x v="2"/>
    <d v="2016-03-03T15:35:00"/>
    <d v="2016-03-24T08:42:00"/>
    <x v="1"/>
    <x v="1"/>
    <s v="2016-03"/>
  </r>
  <r>
    <s v="Mayor"/>
    <s v="SOP-4885"/>
    <s v="ERP | CHILE | GOLDEN | ECOFOR | NOMINA | FICHA EMPLEADOS | FICHAS INACTIVAS NO QUEDAN EN ROJO"/>
    <s v="Chile"/>
    <s v="ERP"/>
    <s v="ERP - Nómina"/>
    <s v="Eduardo Morales"/>
    <x v="2"/>
    <d v="2016-03-03T14:52:00"/>
    <d v="2016-04-07T09:23:00"/>
    <x v="1"/>
    <x v="1"/>
    <s v="2016-04"/>
  </r>
  <r>
    <s v="Bloqueadora"/>
    <s v="SOP-4878"/>
    <s v="ERP | CHILE | PYME | INVENIO | CONTABILIDAD | BALANCE DESCUADRADO"/>
    <s v="Chile"/>
    <s v="ERP"/>
    <s v="ERP - Contabilidad"/>
    <s v="Eduardo Morales"/>
    <x v="2"/>
    <d v="2016-03-03T14:11:00"/>
    <d v="2016-03-24T17:21:00"/>
    <x v="0"/>
    <x v="1"/>
    <s v="2016-03"/>
  </r>
  <r>
    <s v="Normal"/>
    <s v="SOP-4874"/>
    <s v="ERP | CHILE | SILVER | NUTRICIONINTELIGENTE | HERRAMIENTAS | IMPORTADOR DE VENTAS"/>
    <s v="(todos)"/>
    <s v="ERP"/>
    <s v="ERP - Administración"/>
    <s v="Eduardo Morales"/>
    <x v="1"/>
    <d v="2016-03-03T12:25:00"/>
    <d v="2016-03-03T14:40:00"/>
    <x v="1"/>
    <x v="1"/>
    <s v="2016-03"/>
  </r>
  <r>
    <s v="Normal"/>
    <s v="SOP-4873"/>
    <s v="ERP | CHILE | PYME | RYSSEN | CONTABILIDAD | DIFERENCIA ENTRE PLANES"/>
    <s v="Chile"/>
    <s v="ERP"/>
    <s v="ERP - Contabilidad"/>
    <s v="Eduardo Morales"/>
    <x v="2"/>
    <d v="2016-03-03T11:38:00"/>
    <d v="2016-04-05T08:59:00"/>
    <x v="0"/>
    <x v="1"/>
    <s v="2016-04"/>
  </r>
  <r>
    <s v="Normal"/>
    <s v="SOP-4869"/>
    <s v="ERP | CHILE | GOLDEN | PANORLTDA | TESORERIA | CARTOLA VIGENTE"/>
    <s v="Chile"/>
    <s v="ERP"/>
    <s v="ERP - Tesorería"/>
    <s v="Eduardo Morales"/>
    <x v="2"/>
    <d v="2016-03-03T10:23:00"/>
    <d v="2016-03-29T08:46:00"/>
    <x v="1"/>
    <x v="1"/>
    <s v="2016-03"/>
  </r>
  <r>
    <s v="Mayor"/>
    <s v="SOP-4867"/>
    <s v="ERP | CHILE | SILVER | ELECTRORAM | VENTAS | BD | ELIMINACION MAESTRO DE ARTICULOS|"/>
    <s v="Chile"/>
    <s v="ERP"/>
    <s v="ERP - Ventas"/>
    <s v="Eduardo Morales"/>
    <x v="2"/>
    <d v="2016-03-03T10:02:00"/>
    <d v="2016-03-04T16:56:00"/>
    <x v="0"/>
    <x v="1"/>
    <s v="2016-03"/>
  </r>
  <r>
    <s v="Crítica"/>
    <s v="SOP-4866"/>
    <s v="ERP | CHILE | GOLDEN | PANORLTDA | CONFIGURACION | INFORMES DEFINIBLES DE VENTAS"/>
    <s v="Chile"/>
    <s v="ERP"/>
    <s v="ERP - Configuración"/>
    <s v="Eduardo Morales"/>
    <x v="2"/>
    <d v="2016-03-03T09:10:00"/>
    <d v="2016-03-10T17:28:00"/>
    <x v="1"/>
    <x v="1"/>
    <s v="2016-03"/>
  </r>
  <r>
    <s v="Bloqueadora"/>
    <s v="SOP-4863"/>
    <s v="ERP | CHILE | PYME | CHILETRADE | VENTAS | ERROR 500 AL EDITAR UN ARTICULO"/>
    <s v="Chile"/>
    <s v="ERP"/>
    <s v="ERP - Ventas"/>
    <s v="Eduardo Morales"/>
    <x v="2"/>
    <d v="2016-03-02T18:10:00"/>
    <d v="2016-03-04T08:58:00"/>
    <x v="0"/>
    <x v="1"/>
    <s v="2016-03"/>
  </r>
  <r>
    <s v="Mayor"/>
    <s v="SOP-4860"/>
    <s v="ERP | CHILE | SILVER | TECNOMAK | VENTAS | NC DUPLICADA"/>
    <s v="Chile"/>
    <s v="ERP"/>
    <s v="ERP - Ventas"/>
    <s v="Eduardo Morales"/>
    <x v="0"/>
    <d v="2016-03-02T18:03:00"/>
    <d v="2016-03-24T18:03:00"/>
    <x v="1"/>
    <x v="1"/>
    <s v="2016-03"/>
  </r>
  <r>
    <s v="Crítica"/>
    <s v="SOP-4859"/>
    <s v="ERP | CHILE | PYME | CTS | BD_COMPRAS | MOVIMIENTOS APROBADOS | ELIMINAR DOCUMENTO 6378587"/>
    <s v="Chile"/>
    <s v="ERP"/>
    <s v="ERP - Compras"/>
    <s v="Eduardo Morales"/>
    <x v="2"/>
    <d v="2016-03-02T17:44:00"/>
    <d v="2016-03-03T09:13:00"/>
    <x v="1"/>
    <x v="1"/>
    <s v="2016-03"/>
  </r>
  <r>
    <s v="Mayor"/>
    <s v="SOP-4857"/>
    <s v="ERP | CHILE | PYME | KENDAL | GENERAL | BD | ELIMINACION MOVIMIENTOS EN ERP"/>
    <s v="Chile"/>
    <s v="ERP"/>
    <s v="ERP - General"/>
    <s v="Eduardo Morales"/>
    <x v="2"/>
    <d v="2016-03-02T16:55:00"/>
    <d v="2016-03-04T16:56:00"/>
    <x v="0"/>
    <x v="1"/>
    <s v="2016-03"/>
  </r>
  <r>
    <s v="Crítica"/>
    <s v="SOP-4856"/>
    <s v="ERP | CHILE | SILVER | VILICIC | NOMINA | RECURSOS HUMANOS | FINIQUITOS"/>
    <s v="Chile"/>
    <s v="ERP"/>
    <s v="ERP - Nómina"/>
    <s v="Eduardo Morales"/>
    <x v="2"/>
    <d v="2016-03-02T16:35:00"/>
    <d v="2016-03-29T08:48:00"/>
    <x v="1"/>
    <x v="1"/>
    <s v="2016-03"/>
  </r>
  <r>
    <s v="Crítica"/>
    <s v="SOP-4849"/>
    <s v="POS | CHILE | GOLDEN | VYS | VENTAS | DUPLICIDAD DE VENTAS, PAGOS Y COSTEO."/>
    <s v="Chile"/>
    <s v="POS"/>
    <s v="POS - Ventas"/>
    <s v="Eduardo Morales"/>
    <x v="1"/>
    <d v="2016-03-02T11:14:00"/>
    <d v="2016-04-11T12:20:00"/>
    <x v="1"/>
    <x v="1"/>
    <s v="2016-04"/>
  </r>
  <r>
    <s v="Mayor"/>
    <s v="SOP-4848"/>
    <s v="ERP | CHILE | PYME | EDUCIENTEC | VENTAS | ERROR Al GENERAR FACTURA ASOCIADA A UN PEDIDO, EL CONTACTO NO SE TRASPASA AL DOCUMENTO DE VENTAS"/>
    <s v="Chile"/>
    <s v="ERP"/>
    <s v="ERP - Ventas"/>
    <s v="Eduardo Morales"/>
    <x v="2"/>
    <d v="2016-03-02T11:14:00"/>
    <d v="2016-03-17T09:14:00"/>
    <x v="2"/>
    <x v="1"/>
    <s v="2016-03"/>
  </r>
  <r>
    <s v="Mayor"/>
    <s v="SOP-4847"/>
    <s v="ERP | CHILE | GOLDEN | ENRIQUECONCHA | INVENTARIO | BD | SISTEMA NO PERMITE CAMBIAR EL TIPO DE MONEDA"/>
    <s v="Chile"/>
    <s v="ERP"/>
    <s v="ERP - Inventario"/>
    <s v="Eduardo Morales"/>
    <x v="2"/>
    <d v="2016-03-02T10:47:00"/>
    <d v="2016-03-18T10:49:00"/>
    <x v="1"/>
    <x v="1"/>
    <s v="2016-03"/>
  </r>
  <r>
    <s v="Crítica"/>
    <s v="SOP-4840"/>
    <s v="ERP | CHILE | PYME | MARTINI | VENTAS | REENVIO DE DOCUMENTOS"/>
    <s v="Chile"/>
    <s v="ERP"/>
    <s v="ERP - Factura electrónica"/>
    <s v="Eduardo Morales"/>
    <x v="2"/>
    <d v="2016-03-01T17:43:00"/>
    <d v="2016-03-03T12:31:00"/>
    <x v="0"/>
    <x v="1"/>
    <s v="2016-03"/>
  </r>
  <r>
    <s v="Mayor"/>
    <s v="SOP-4839"/>
    <s v="ERP | CHILE | GOLDEN | ACROTEK | PEDIDOS | PEDIDOS PENDIENTES"/>
    <s v="Chile"/>
    <s v="ERP"/>
    <s v="ERP - Pedidos"/>
    <s v="Eduardo Morales"/>
    <x v="2"/>
    <d v="2016-03-01T16:35:00"/>
    <d v="2016-03-03T10:48:00"/>
    <x v="1"/>
    <x v="1"/>
    <s v="2016-03"/>
  </r>
  <r>
    <s v="Crítica"/>
    <s v="SOP-4837"/>
    <s v="ERP | CHILE | SILVER | MAGNACORP | CONTABILIDAD | BD | RECUPERAR COMPROBANTE CONTABLE"/>
    <s v="Chile"/>
    <s v="ERP"/>
    <s v="ERP - Contabilidad"/>
    <s v="Eduardo Morales"/>
    <x v="2"/>
    <d v="2016-03-01T16:18:00"/>
    <d v="2016-03-01T16:39:00"/>
    <x v="0"/>
    <x v="1"/>
    <s v="2016-03"/>
  </r>
  <r>
    <s v="Mayor"/>
    <s v="SOP-4827"/>
    <s v="ERP | CHILE| PYME | IT-TRUST | COMPRAS | ELIMINAR OC"/>
    <s v="Chile"/>
    <s v="ERP"/>
    <s v="ERP - Compras"/>
    <s v="Eduardo Morales"/>
    <x v="2"/>
    <d v="2016-03-01T11:05:00"/>
    <d v="2016-03-01T11:39:00"/>
    <x v="0"/>
    <x v="1"/>
    <s v="2016-03"/>
  </r>
  <r>
    <s v="Mayor"/>
    <s v="SOP-4822"/>
    <s v="ERP | CHILE| PYME | WPCHILE | BD | FACTURA ELECTRÓNICA | CAMBIAR RUT DE FACTURAS"/>
    <s v="Chile"/>
    <s v="ERP"/>
    <s v="ERP - Factura electrónica"/>
    <s v="Eduardo Morales"/>
    <x v="2"/>
    <d v="2016-02-29T18:08:00"/>
    <d v="2016-03-01T10:11:00"/>
    <x v="0"/>
    <x v="2"/>
    <s v="2016-03"/>
  </r>
  <r>
    <s v="Mayor"/>
    <s v="SOP-4820"/>
    <s v="ERP | CHILE | PYME | RIOCLARO | FACTURA ELECTRÓNICA | REENVIAR FACTURAS"/>
    <s v="Chile"/>
    <s v="ERP"/>
    <s v="ERP - Factura electrónica"/>
    <s v="Eduardo Morales"/>
    <x v="2"/>
    <d v="2016-02-29T16:28:00"/>
    <d v="2016-03-01T11:19:00"/>
    <x v="0"/>
    <x v="2"/>
    <s v="2016-03"/>
  </r>
  <r>
    <s v="Mayor"/>
    <s v="SOP-4819"/>
    <s v="ERP | CHILE | PYME | FORDSTEEL | FACTURA ELECTRÓNICA | REENVIAR FACTURAS"/>
    <s v="Chile"/>
    <s v="ERP"/>
    <s v="ERP - Factura electrónica"/>
    <s v="Eduardo Morales"/>
    <x v="2"/>
    <d v="2016-02-29T16:25:00"/>
    <d v="2016-03-01T11:20:00"/>
    <x v="0"/>
    <x v="2"/>
    <s v="2016-03"/>
  </r>
  <r>
    <s v="Mayor"/>
    <s v="SOP-4816"/>
    <s v="ERP | CHILE | PYME | SAFACORP | BD | FACTURA ELECTRÓNICA | REENVIAR DOCUMENTOS"/>
    <s v="Chile"/>
    <s v="ERP"/>
    <s v="ERP - Factura electrónica"/>
    <s v="Eduardo Morales"/>
    <x v="2"/>
    <d v="2016-02-29T13:57:00"/>
    <d v="2016-03-01T11:23:00"/>
    <x v="0"/>
    <x v="2"/>
    <s v="2016-03"/>
  </r>
  <r>
    <s v="Mayor"/>
    <s v="SOP-4815"/>
    <s v="ERP | CHILE | SILVER | SCREENGRAF | INVENTARIO | BD | CORREGIR ARTICULOS"/>
    <s v="Chile"/>
    <s v="ERP"/>
    <s v="ERP - Inventario"/>
    <s v="Eduardo Morales"/>
    <x v="2"/>
    <d v="2016-02-26T18:20:00"/>
    <d v="2016-03-02T15:48:00"/>
    <x v="0"/>
    <x v="2"/>
    <s v="2016-03"/>
  </r>
  <r>
    <s v="Mayor"/>
    <s v="SOP-4814"/>
    <s v="ERP | CHILE | PYME | DEUTSCHEPHARMA | COMPRA | OC NO TOMA LOS DECIMALES"/>
    <s v="Chile"/>
    <s v="ERP"/>
    <s v="ERP - Compras"/>
    <s v="Eduardo Morales"/>
    <x v="2"/>
    <d v="2016-02-26T17:38:00"/>
    <d v="2016-03-28T12:29:00"/>
    <x v="0"/>
    <x v="2"/>
    <s v="2016-03"/>
  </r>
  <r>
    <s v="Crítica"/>
    <s v="SOP-4809"/>
    <s v="ERP | CHILE | GOLDEN | BIOTECH | VENTAS | ANULACION DE GUIA DE DESPACHO | solicitud 101195"/>
    <s v="Chile"/>
    <s v="ERP"/>
    <s v="ERP - Ventas"/>
    <s v="Eduardo Morales"/>
    <x v="2"/>
    <d v="2016-02-26T15:44:00"/>
    <d v="2016-03-01T15:33:00"/>
    <x v="1"/>
    <x v="2"/>
    <s v="2016-03"/>
  </r>
  <r>
    <s v="Mayor"/>
    <s v="SOP-4807"/>
    <s v="ERP | CHILE| SILVER | SCEENGRAF | BD | FACTURA ELECTRÓNICA | REENVIAR FACTURA"/>
    <s v="Chile"/>
    <s v="ERP"/>
    <s v="ERP - Factura electrónica"/>
    <s v="Eduardo Morales"/>
    <x v="2"/>
    <d v="2016-02-26T13:35:00"/>
    <d v="2016-03-01T10:05:00"/>
    <x v="0"/>
    <x v="2"/>
    <s v="2016-03"/>
  </r>
  <r>
    <s v="Crítica"/>
    <s v="SOP-4806"/>
    <s v="ERP | CHILE| SILVER | MAGNACORP |FACTURA ELECTRÓNICA | ERROR ESQUEMA EN DTE"/>
    <s v="Chile"/>
    <s v="ERP"/>
    <s v="ERP - Factura electrónica"/>
    <s v="Eduardo Morales"/>
    <x v="2"/>
    <d v="2016-02-26T12:22:00"/>
    <d v="2016-02-26T15:17:00"/>
    <x v="0"/>
    <x v="2"/>
    <s v="2016-02"/>
  </r>
  <r>
    <s v="Crítica"/>
    <s v="SOP-4805"/>
    <s v="ERP | CHILE |GOLDEN | PROGET | VENTAS | NC | MONTO CUOTA CON SIGNO NEGATIVO | Solicitud 101210"/>
    <s v="Chile"/>
    <s v="ERP"/>
    <s v="ERP - Ventas"/>
    <s v="Eduardo Morales"/>
    <x v="2"/>
    <d v="2016-02-26T11:59:00"/>
    <d v="2016-02-29T12:20:00"/>
    <x v="1"/>
    <x v="2"/>
    <s v="2016-02"/>
  </r>
  <r>
    <s v="Bloqueadora"/>
    <s v="SOP-4803"/>
    <s v="ERP | CHILE | PYME | ILICH | PRODUCCION | ERROR 500 AL CONSUMIR OP"/>
    <s v="Chile"/>
    <s v="ERP"/>
    <s v="ERP - Factura electrónica"/>
    <s v="Eduardo Morales"/>
    <x v="2"/>
    <d v="2016-02-26T11:33:00"/>
    <d v="2016-03-03T09:57:00"/>
    <x v="0"/>
    <x v="2"/>
    <s v="2016-03"/>
  </r>
  <r>
    <s v="Mayor"/>
    <s v="SOP-4802"/>
    <s v="ERP | CHILE | SILVER | TERRAMATER | COMPRAS | FILTO DE BUSQUEDA RAPIDA"/>
    <s v="Chile"/>
    <s v="ERP"/>
    <s v="ERP - Compras"/>
    <s v="Eduardo Morales"/>
    <x v="2"/>
    <d v="2016-02-26T11:31:00"/>
    <d v="2016-03-17T09:15:00"/>
    <x v="1"/>
    <x v="2"/>
    <s v="2016-03"/>
  </r>
  <r>
    <s v="Crítica"/>
    <s v="SOP-4800"/>
    <s v="BD | CHILE | SILVER | TRICOMIN | INVETARIO | CORRIGE ARTICULO | COSTO CERO | solicitud 138719"/>
    <s v="Chile"/>
    <s v="ERP"/>
    <s v="ERP - Inventario"/>
    <s v="Eduardo Morales"/>
    <x v="2"/>
    <d v="2016-02-26T10:53:00"/>
    <d v="2016-02-29T09:04:00"/>
    <x v="1"/>
    <x v="2"/>
    <s v="2016-02"/>
  </r>
  <r>
    <s v="Mayor"/>
    <s v="SOP-4793"/>
    <s v="CLONE - ERP | CHILE | SILVER | ATELIER | VENTAS | BD | INFORME DE COMISION NO ARROJA INFORMACION"/>
    <s v="Chile"/>
    <s v="ERP"/>
    <s v="ERP - Ventas"/>
    <s v="Eduardo Morales"/>
    <x v="2"/>
    <d v="2016-02-25T19:09:00"/>
    <d v="2016-02-26T10:12:00"/>
    <x v="0"/>
    <x v="2"/>
    <s v="2016-02"/>
  </r>
  <r>
    <s v="Mayor"/>
    <s v="SOP-4789"/>
    <s v="ERP | CHILE | PYME | AMW | FACTURA ELECTRONICA | NOTA DE CREDITO CON IVA NO RECUPERABLE."/>
    <s v="Chile"/>
    <s v="ERP"/>
    <s v="ERP - Factura electrónica"/>
    <s v="Eduardo Morales"/>
    <x v="0"/>
    <d v="2016-02-25T16:02:00"/>
    <d v="2016-03-01T14:38:00"/>
    <x v="1"/>
    <x v="2"/>
    <s v="2016-03"/>
  </r>
  <r>
    <s v="Bloqueadora"/>
    <s v="SOP-4788"/>
    <s v="ERP | CHILE | SILVER | MAGNACORP | VENTAS | ERROR AL FACTURAR"/>
    <s v="Chile"/>
    <s v="ERP"/>
    <s v="ERP - Ventas"/>
    <s v="Eduardo Morales"/>
    <x v="2"/>
    <d v="2016-02-25T12:42:00"/>
    <d v="2016-02-25T18:09:00"/>
    <x v="0"/>
    <x v="2"/>
    <s v="2016-02"/>
  </r>
  <r>
    <s v="Bloqueadora"/>
    <s v="SOP-4786"/>
    <s v="ERP | CHILE | GOLDEN | TERRADO | COMPRAS | FORMATO FACTURA CODIGO 46"/>
    <s v="Chile"/>
    <s v="ERP"/>
    <s v="ERP - Compras"/>
    <s v="Eduardo Morales"/>
    <x v="2"/>
    <d v="2016-02-25T11:58:00"/>
    <d v="2016-02-26T16:56:00"/>
    <x v="1"/>
    <x v="2"/>
    <s v="2016-02"/>
  </r>
  <r>
    <s v="Mayor"/>
    <s v="SOP-4784"/>
    <s v="ERP | CHILE | PYME | METALBOX | CONTABILIDAD | FACTURA NO SE VISUALIZA PARA PAGO"/>
    <s v="Chile"/>
    <s v="ERP"/>
    <s v="ERP - Contabilidad"/>
    <s v="Eduardo Morales"/>
    <x v="2"/>
    <d v="2016-02-24T18:29:00"/>
    <d v="2016-03-04T11:47:00"/>
    <x v="0"/>
    <x v="2"/>
    <s v="2016-03"/>
  </r>
  <r>
    <s v="Crítica"/>
    <s v="SOP-4781"/>
    <s v="ERP | CHILE | GOLDEN | CUARENTAGRADOS | NOMINA | FICHA | NACIONALIDAD"/>
    <s v="Chile"/>
    <s v="ERP"/>
    <s v="ERP - Nómina"/>
    <s v="Eduardo Morales"/>
    <x v="2"/>
    <d v="2016-02-24T16:39:00"/>
    <d v="2016-03-02T09:12:00"/>
    <x v="1"/>
    <x v="2"/>
    <s v="2016-03"/>
  </r>
  <r>
    <s v="Crítica"/>
    <s v="SOP-4780"/>
    <s v="ERP | CHILE | GOLDEN | VYS | FACTURA ELECTRONICA | XML"/>
    <s v="Chile"/>
    <s v="ERP"/>
    <s v="ERP - Factura electrónica"/>
    <s v="Eduardo Morales"/>
    <x v="2"/>
    <d v="2016-02-24T15:52:00"/>
    <d v="2016-03-01T17:35:00"/>
    <x v="1"/>
    <x v="2"/>
    <s v="2016-03"/>
  </r>
  <r>
    <s v="Crítica"/>
    <s v="SOP-4776"/>
    <s v="ERP | CHILE | GOLDEN | EUROPLANT | BD_FACTURA ELECTRONICA | RE.ENVÍO DE DOCUMENTO"/>
    <s v="Chile"/>
    <s v="ERP"/>
    <s v="ERP - Factura electrónica"/>
    <s v="Eduardo Morales"/>
    <x v="2"/>
    <d v="2016-02-24T14:30:00"/>
    <d v="2016-03-01T10:07:00"/>
    <x v="1"/>
    <x v="2"/>
    <s v="2016-03"/>
  </r>
  <r>
    <s v="Mayor"/>
    <s v="SOP-4773"/>
    <s v="ERP | CHILE | PYME | ATITRADE | INVENTARIO | ERROR AL GENERAR PARTE DE ENTRADA"/>
    <s v="Chile"/>
    <s v="ERP"/>
    <s v="ERP - Inventario"/>
    <s v="Eduardo Morales"/>
    <x v="2"/>
    <d v="2016-02-24T13:25:00"/>
    <d v="2016-02-25T09:01:00"/>
    <x v="0"/>
    <x v="2"/>
    <s v="2016-02"/>
  </r>
  <r>
    <s v="Crítica"/>
    <s v="SOP-4768"/>
    <s v="ERP | CHILE | GOLDEN | BIOTECH | INVENTARIO | ATRIBUTOS |"/>
    <s v="Chile"/>
    <s v="ERP"/>
    <s v="ERP - Inventario"/>
    <s v="Eduardo Morales"/>
    <x v="2"/>
    <d v="2016-02-23T16:13:00"/>
    <d v="2016-02-29T15:26:00"/>
    <x v="1"/>
    <x v="2"/>
    <s v="2016-02"/>
  </r>
  <r>
    <s v="Crítica"/>
    <s v="SOP-4766"/>
    <s v="ERP | CHILE | PYME | LAMAYCIA | VENTAS | NO PERMITE FACTURAR POR MOROSIDAD"/>
    <s v="Chile"/>
    <s v="ERP"/>
    <s v="ERP - Ventas"/>
    <s v="Eduardo Morales"/>
    <x v="2"/>
    <d v="2016-02-23T12:11:00"/>
    <d v="2016-02-23T16:23:00"/>
    <x v="0"/>
    <x v="2"/>
    <s v="2016-02"/>
  </r>
  <r>
    <s v="Crítica"/>
    <s v="SOP-4759"/>
    <s v="ERP | CHILE | GOLDEN | AGRICOLAELMOLINO | NOMINA | HONORARIOS | NO SE PUEDE INGRESAR BOLETA DE HONORARIOS SIN RETENCION"/>
    <s v="Chile"/>
    <s v="ERP"/>
    <s v="ERP - Nómina"/>
    <s v="Eduardo Morales"/>
    <x v="2"/>
    <d v="2016-02-22T18:29:00"/>
    <d v="2016-03-10T17:28:00"/>
    <x v="1"/>
    <x v="2"/>
    <s v="2016-03"/>
  </r>
  <r>
    <s v="Crítica"/>
    <s v="SOP-4758"/>
    <s v="POS | CHILE | GOLDEN | CUARENTAGRADOS | VENTAS | COMPROBANTES DE VENTAS DESCUADRADOS."/>
    <s v="Chile"/>
    <s v="POS"/>
    <s v="POS - Ventas"/>
    <s v="Eduardo Morales"/>
    <x v="2"/>
    <d v="2016-02-22T18:01:00"/>
    <d v="2016-04-14T17:50:00"/>
    <x v="1"/>
    <x v="2"/>
    <s v="2016-04"/>
  </r>
  <r>
    <s v="Bloqueadora"/>
    <s v="SOP-4756"/>
    <s v="ERP | CHILE | PYME | ORBITAL | TESORERIA | ERROR AL GENERAR ARCHIVO AEC"/>
    <s v="Chile"/>
    <s v="ERP"/>
    <s v="ERP - Tesorería"/>
    <s v="Eduardo Morales"/>
    <x v="2"/>
    <d v="2016-02-22T17:13:00"/>
    <d v="2016-03-21T09:06:00"/>
    <x v="0"/>
    <x v="2"/>
    <s v="2016-03"/>
  </r>
  <r>
    <s v="Normal"/>
    <s v="SOP-4754"/>
    <s v="ERP | CHILE | PYME | XDEMOTRES | IMPORTADOR DE COMPRAS | NO PERMITE CARGAR NOTAS DE CREDITO REFERENCIADA A UNA FACTURA"/>
    <s v="Chile"/>
    <s v="ERP"/>
    <s v="ERP - Compras"/>
    <s v="Eduardo Morales"/>
    <x v="2"/>
    <d v="2016-02-22T16:46:00"/>
    <d v="2016-04-14T15:40:00"/>
    <x v="2"/>
    <x v="2"/>
    <s v="2016-04"/>
  </r>
  <r>
    <s v="Normal"/>
    <s v="SOP-4752"/>
    <s v="ERP | CHILE | PYME | XDEMOTRES | CONFIGURACION | PERMISOS DE USUARIO"/>
    <s v="Chile"/>
    <s v="ERP"/>
    <s v="ERP - Login"/>
    <s v="Eduardo Morales"/>
    <x v="1"/>
    <d v="2016-02-22T16:18:00"/>
    <d v="2016-04-14T19:13:00"/>
    <x v="2"/>
    <x v="2"/>
    <s v="2016-04"/>
  </r>
  <r>
    <s v="Mayor"/>
    <s v="SOP-4743"/>
    <s v="ERP | CHILE | GOLDEN | MOLINOKOKE | TESORERIA | BD_INGRESOS APROBADOS"/>
    <s v="Chile"/>
    <s v="ERP"/>
    <s v="ERP - Tesorería"/>
    <s v="Eduardo Morales"/>
    <x v="2"/>
    <d v="2016-02-22T12:40:00"/>
    <d v="2016-03-02T17:31:00"/>
    <x v="1"/>
    <x v="2"/>
    <s v="2016-03"/>
  </r>
  <r>
    <s v="Mayor"/>
    <s v="SOP-4741"/>
    <s v="ERP | CHILE | PYME | ABKUPFER | VENTAS | FACTURA ELECTRONICA"/>
    <s v="Chile"/>
    <s v="ERP"/>
    <s v="ERP - Factura electrónica"/>
    <s v="Eduardo Morales"/>
    <x v="2"/>
    <d v="2016-02-22T12:14:00"/>
    <d v="2016-04-06T09:02:00"/>
    <x v="1"/>
    <x v="2"/>
    <s v="2016-04"/>
  </r>
  <r>
    <s v="Bloqueadora"/>
    <s v="SOP-4738"/>
    <s v="ERP | CHILE | PYME | INVERSIONESSEGURIDAD | COMPRAS | LIBRO DE COMPRAS ELECTRONICO"/>
    <s v="Chile"/>
    <s v="ERP"/>
    <s v="ERP - Compras"/>
    <s v="Eduardo Morales"/>
    <x v="2"/>
    <d v="2016-02-22T09:44:00"/>
    <d v="2016-02-23T09:22:00"/>
    <x v="1"/>
    <x v="2"/>
    <s v="2016-02"/>
  </r>
  <r>
    <s v="Normal"/>
    <s v="SOP-4733"/>
    <s v="ERP | CHILE | SILVER | ABINGRAF | COMPRAS | MOVIMIENTOS POR CENTRALIZAR Y CENTRALIZADOS"/>
    <s v="Chile"/>
    <s v="ERP"/>
    <s v="ERP - Compras"/>
    <s v="Eduardo Morales"/>
    <x v="2"/>
    <d v="2016-02-19T14:54:00"/>
    <d v="2016-03-10T17:29:00"/>
    <x v="1"/>
    <x v="2"/>
    <s v="2016-03"/>
  </r>
  <r>
    <s v="Mayor"/>
    <s v="SOP-4729"/>
    <s v="ERP | CHILE| PYME | ATENTUS | BD | FACTURA ELECTRÓNICA | REENVIAR FACTURA"/>
    <s v="Chile"/>
    <s v="ERP"/>
    <s v="ERP - Factura electrónica"/>
    <s v="Eduardo Morales"/>
    <x v="2"/>
    <d v="2016-02-19T13:58:00"/>
    <d v="2016-02-23T16:50:00"/>
    <x v="0"/>
    <x v="2"/>
    <s v="2016-02"/>
  </r>
  <r>
    <s v="Mayor"/>
    <s v="SOP-4727"/>
    <s v="ERP | CHILE | PYME | EVOLUX | BD | FACTURA ELECTRÓNICA | REENVIAR FACTURAS"/>
    <s v="Chile"/>
    <s v="ERP"/>
    <s v="ERP - Factura electrónica"/>
    <s v="Eduardo Morales"/>
    <x v="2"/>
    <d v="2016-02-19T13:03:00"/>
    <d v="2016-02-22T16:13:00"/>
    <x v="0"/>
    <x v="2"/>
    <s v="2016-02"/>
  </r>
  <r>
    <s v="Mayor"/>
    <s v="SOP-4726"/>
    <s v="ERP | CHILE | GOLDEN | FACORO | TESORERIA | INFORME DE CONCILIACION | DETALLE DE CARGOS SOLO REGISTRADOS EN CONTABILIDAD"/>
    <s v="Chile"/>
    <s v="ERP"/>
    <s v="ERP - Tesorería"/>
    <s v="Eduardo Morales"/>
    <x v="2"/>
    <d v="2016-02-19T12:53:00"/>
    <d v="2016-03-24T08:42:00"/>
    <x v="1"/>
    <x v="2"/>
    <s v="2016-03"/>
  </r>
  <r>
    <s v="Crítica"/>
    <s v="SOP-4723"/>
    <s v="CLONE - CLONE - ERP/CHILE/PYME/ASANTAFRANCISCA/ACTIVO FIJO/CM DEPRESIACION"/>
    <s v="Chile"/>
    <s v="ERP"/>
    <s v="ERP - Activo Fijo"/>
    <s v="Eduardo Morales"/>
    <x v="2"/>
    <d v="2016-02-19T12:20:00"/>
    <d v="2016-02-19T12:23:00"/>
    <x v="1"/>
    <x v="2"/>
    <s v="2016-02"/>
  </r>
  <r>
    <s v="Crítica"/>
    <s v="SOP-4722"/>
    <s v="CLONE - ERP/CHILE/PYME/ASANTAFRANCISCA/ACTIVO FIJO/CM DEPRESIACION"/>
    <s v="Chile"/>
    <s v="ERP"/>
    <s v="ERP - Activo Fijo"/>
    <s v="Eduardo Morales"/>
    <x v="2"/>
    <d v="2016-02-19T12:18:00"/>
    <d v="2016-02-19T12:23:00"/>
    <x v="1"/>
    <x v="2"/>
    <s v="2016-02"/>
  </r>
  <r>
    <s v="Mayor"/>
    <s v="SOP-4720"/>
    <s v="ERP | CHILE | GOLDEN | OSSES | INVENTARIO | CORRECCION MONETARIA | VISTA PREVIA"/>
    <s v="Chile"/>
    <s v="ERP"/>
    <s v="ERP - Inventario"/>
    <s v="Eduardo Morales"/>
    <x v="2"/>
    <d v="2016-02-18T19:53:00"/>
    <d v="2016-03-21T11:58:00"/>
    <x v="1"/>
    <x v="2"/>
    <s v="2016-03"/>
  </r>
  <r>
    <s v="Bloqueadora"/>
    <s v="SOP-4719"/>
    <s v="ERP | CHILE| PYME | WPCHILE | FACTURA ELECTRÓNICA | SISTEMA NO PERMITE FACTURA"/>
    <s v="Chile"/>
    <s v="ERP"/>
    <s v="ERP - Factura electrónica"/>
    <s v="Eduardo Morales"/>
    <x v="2"/>
    <d v="2016-02-18T19:45:00"/>
    <d v="2016-02-19T09:40:00"/>
    <x v="0"/>
    <x v="2"/>
    <s v="2016-02"/>
  </r>
  <r>
    <s v="Crítica"/>
    <s v="SOP-4716"/>
    <s v="ERP | CHILE | SILVER | BEKA | CONFIGURACION | GENERAL | CONSTRUCCION Y DEFINICION DE REPORTES"/>
    <s v="Chile"/>
    <s v="ERP"/>
    <s v="ERP - Configuración"/>
    <s v="Eduardo Morales"/>
    <x v="2"/>
    <d v="2016-02-18T19:18:00"/>
    <d v="2016-04-05T09:00:00"/>
    <x v="1"/>
    <x v="2"/>
    <s v="2016-04"/>
  </r>
  <r>
    <s v="Mayor"/>
    <s v="SOP-4715"/>
    <s v="CRM | PYEME | CHILE | SAFRATEC | OPORTUNIDAD | NUEVAS OPORTUNIDADES"/>
    <s v="Chile"/>
    <s v="CRM"/>
    <s v="CRM - Oportunidad"/>
    <s v="Eduardo Morales"/>
    <x v="2"/>
    <d v="2016-02-18T19:15:00"/>
    <d v="2016-02-26T09:43:00"/>
    <x v="0"/>
    <x v="2"/>
    <s v="2016-02"/>
  </r>
  <r>
    <s v="Crítica"/>
    <s v="SOP-4712"/>
    <s v="ERP | CHILE | PYME | XDEMOTRES | COMPRAS | ERROR AL GRABAR MISMO NUMERO DE FACTURA MANUAL Y ELECTRONICO CON MISMO TIPO DE DOCUMENTO"/>
    <s v="Chile"/>
    <s v="ERP"/>
    <s v="ERP - Compras"/>
    <s v="Eduardo Morales"/>
    <x v="1"/>
    <d v="2016-02-18T18:53:00"/>
    <d v="2016-02-25T17:27:00"/>
    <x v="2"/>
    <x v="2"/>
    <s v="2016-02"/>
  </r>
  <r>
    <s v="Bloqueadora"/>
    <s v="SOP-4710"/>
    <s v="ERP | CHILE | PYME | EMEM| CONTABILIDAD | RECUPERAR COMPROBANTE CONTABLE"/>
    <s v="Chile"/>
    <s v="ERP"/>
    <s v="ERP - Contabilidad"/>
    <s v="Eduardo Morales"/>
    <x v="2"/>
    <d v="2016-02-18T17:48:00"/>
    <d v="2016-02-18T18:45:00"/>
    <x v="0"/>
    <x v="2"/>
    <s v="2016-02"/>
  </r>
  <r>
    <s v="Mayor"/>
    <s v="SOP-4708"/>
    <s v="ERP | CHILE | PYME | TAAG | VENTAS | BOLETA ELECTRONICA NO CALCULA BIEN NI EL NETO NI EL IMPUESTO"/>
    <s v="Chile"/>
    <s v="ERP"/>
    <s v="ERP - Ventas"/>
    <s v="Eduardo Morales"/>
    <x v="2"/>
    <d v="2016-02-18T13:13:00"/>
    <d v="2016-03-04T08:57:00"/>
    <x v="0"/>
    <x v="2"/>
    <s v="2016-03"/>
  </r>
  <r>
    <s v="Mayor"/>
    <s v="SOP-4705"/>
    <s v="ERP | CHILE | SILVER | BROCHET | COTIZACIONES | DATOS FICHA DE CLIENTE"/>
    <s v="Chile"/>
    <s v="ERP"/>
    <s v="ERP - Cotización"/>
    <s v="Eduardo Morales"/>
    <x v="2"/>
    <d v="2016-02-18T11:50:00"/>
    <d v="2016-03-02T14:11:00"/>
    <x v="1"/>
    <x v="2"/>
    <s v="2016-03"/>
  </r>
  <r>
    <s v="Mayor"/>
    <s v="SOP-4703"/>
    <s v="ERP | CHILE | PYME | ARTEMASA | COMPRA | FACTURAS DE COMPRA ESTA ASOCIADA A APERTURA"/>
    <s v="Chile"/>
    <s v="ERP"/>
    <s v="ERP - Compras"/>
    <s v="Eduardo Morales"/>
    <x v="2"/>
    <d v="2016-02-18T10:27:00"/>
    <d v="2016-02-19T10:20:00"/>
    <x v="0"/>
    <x v="2"/>
    <s v="2016-02"/>
  </r>
  <r>
    <s v="Mayor"/>
    <s v="SOP-4700"/>
    <s v="CLONE - SUCURSAL VIRTUAL | CHILE | TODOS | GENERAL | BUSQUEDA"/>
    <s v="Chile"/>
    <s v="SUCURSAL VIRTUAL"/>
    <s v="Sucursal Virtual - General"/>
    <s v="Eduardo Morales"/>
    <x v="1"/>
    <d v="2016-02-17T17:58:00"/>
    <d v="2016-02-17T18:01:00"/>
    <x v="1"/>
    <x v="2"/>
    <s v="2016-02"/>
  </r>
  <r>
    <s v="Crítica"/>
    <s v="SOP-4697"/>
    <s v="ERP | CHILE | INTERNATIONAL | EMPRESAS DEFONTANA | ORDENES DE TRABAJO | FORMATO NO SE IMPRIME CON DECIMALES."/>
    <s v="Chile"/>
    <s v="ERP"/>
    <s v="ERP - Orden de Trabajo"/>
    <s v="Eduardo Morales"/>
    <x v="2"/>
    <d v="2016-02-17T16:47:00"/>
    <d v="2016-03-10T17:29:00"/>
    <x v="1"/>
    <x v="2"/>
    <s v="2016-03"/>
  </r>
  <r>
    <s v="Mayor"/>
    <s v="SOP-4691"/>
    <s v="ERP | CHILE | PYME | RYSSEN | CONFICURACION | NO SE PUEDE DUPLICAR PLAN DE CUENTA"/>
    <s v="Chile"/>
    <s v="ERP"/>
    <s v="ERP - Configuración"/>
    <s v="Eduardo Morales"/>
    <x v="2"/>
    <d v="2016-02-17T11:17:00"/>
    <d v="2016-02-29T09:37:00"/>
    <x v="0"/>
    <x v="2"/>
    <s v="2016-02"/>
  </r>
  <r>
    <s v="Bloqueadora"/>
    <s v="SOP-4690"/>
    <s v="ERP | CHILE | SILVER | MAGNACORP | BD | FACTURA ELECTRÓNICA | SISTEMA NO PERMITE FACTURAR"/>
    <s v="Chile"/>
    <s v="ERP"/>
    <s v="ERP - Factura electrónica"/>
    <s v="Eduardo Morales"/>
    <x v="2"/>
    <d v="2016-02-17T10:02:00"/>
    <d v="2016-02-17T14:27:00"/>
    <x v="0"/>
    <x v="2"/>
    <s v="2016-02"/>
  </r>
  <r>
    <s v="Mayor"/>
    <s v="SOP-4684"/>
    <s v="ERP | CHILE | PYME | TERRANTAI | VENTAS | BD | CAMBIAR ESTADO DE BOLETA"/>
    <s v="Chile"/>
    <s v="ERP"/>
    <s v="ERP - Ventas"/>
    <s v="Eduardo Morales"/>
    <x v="2"/>
    <d v="2016-02-16T18:45:00"/>
    <d v="2016-02-19T10:21:00"/>
    <x v="0"/>
    <x v="2"/>
    <s v="2016-02"/>
  </r>
  <r>
    <s v="Normal"/>
    <s v="SOP-4683"/>
    <s v="ERP | CHILE | GOLDEN | MOLINOKOKE | INVENTARIO | CORREGUIR DESCUADRES CONTABLES"/>
    <s v="Chile"/>
    <s v="ERP"/>
    <s v="ERP - Inventario"/>
    <s v="Eduardo Morales"/>
    <x v="1"/>
    <d v="2016-02-16T18:07:00"/>
    <d v="2016-02-17T14:29:00"/>
    <x v="1"/>
    <x v="2"/>
    <s v="2016-02"/>
  </r>
  <r>
    <s v="Bloqueadora"/>
    <s v="SOP-4681"/>
    <s v="POS | CHILE | PYME | AMW | CONFIGURACIÓN | ERROR APLICACIÓN AL CONFIGURAR."/>
    <s v="Chile"/>
    <s v="POS"/>
    <s v="POS - Login"/>
    <s v="Eduardo Morales"/>
    <x v="2"/>
    <d v="2016-02-16T17:44:00"/>
    <d v="2016-02-22T14:24:00"/>
    <x v="1"/>
    <x v="2"/>
    <s v="2016-02"/>
  </r>
  <r>
    <s v="Mayor"/>
    <s v="SOP-4679"/>
    <s v="ERP | CHILE | SILVER | AFT | COMPRAS | LIBRO DE COMPRAS - MOVIMIENTOS ELECTRONICOS |"/>
    <s v="Chile"/>
    <s v="ERP"/>
    <s v="ERP - Compras"/>
    <s v="Eduardo Morales"/>
    <x v="2"/>
    <d v="2016-02-16T17:14:00"/>
    <d v="2016-03-29T17:06:00"/>
    <x v="1"/>
    <x v="2"/>
    <s v="2016-03"/>
  </r>
  <r>
    <s v="Crítica"/>
    <s v="SOP-4678"/>
    <s v="ERP | CHILE | SILVER | TERRAMATER | COMPRAS | DDJJ 3327 NO REFLEJA IVA NO REC."/>
    <s v="Chile"/>
    <s v="ERP"/>
    <s v="ERP - Compras"/>
    <s v="Eduardo Morales"/>
    <x v="2"/>
    <d v="2016-02-16T16:51:00"/>
    <d v="2016-02-19T08:49:00"/>
    <x v="1"/>
    <x v="2"/>
    <s v="2016-02"/>
  </r>
  <r>
    <s v="Bloqueadora"/>
    <s v="SOP-4674"/>
    <s v="ERP | CHILE | | SILVER | CAPURRO | VENTAS | ERROR EN DOCUMENTO REBAJA STOCK"/>
    <s v="Chile"/>
    <s v="ERP"/>
    <s v="ERP - Ventas"/>
    <s v="Eduardo Morales"/>
    <x v="2"/>
    <d v="2016-02-16T14:55:00"/>
    <d v="2016-02-17T09:05:00"/>
    <x v="3"/>
    <x v="2"/>
    <s v="2016-02"/>
  </r>
  <r>
    <s v="Crítica"/>
    <s v="SOP-4673"/>
    <s v="ERP | CHILE | DEDICADO | CMET | VENTAS | FACTURA ELECTRONICA | EL ANALISIS DEL COMENTARIO EN DETALLE NO SE VISUALIZA DE FORMA CORRECTA"/>
    <s v="Chile"/>
    <s v="ERP"/>
    <s v="ERP - Factura electrónica"/>
    <s v="Eduardo Morales"/>
    <x v="2"/>
    <d v="2016-02-16T13:46:00"/>
    <d v="2016-02-25T09:10:00"/>
    <x v="1"/>
    <x v="2"/>
    <s v="2016-02"/>
  </r>
  <r>
    <s v="Mayor"/>
    <s v="SOP-4671"/>
    <s v="ERP | CHILE | PYME | HMC | CONTABILIDAD | APERTURA NO SE ACTUALIZA"/>
    <s v="Chile"/>
    <s v="ERP"/>
    <s v="ERP - Contabilidad"/>
    <s v="Eduardo Morales"/>
    <x v="1"/>
    <d v="2016-02-16T13:02:00"/>
    <d v="2016-03-09T17:30:00"/>
    <x v="0"/>
    <x v="2"/>
    <s v="2016-03"/>
  </r>
  <r>
    <s v="Mayor"/>
    <s v="SOP-4670"/>
    <s v="ERP | CHILE | SILVER | SKMINDUSTRIAL | VENTAS | BD | CAMBIAR NOMBRE DE VENDEDOR"/>
    <s v="Chile"/>
    <s v="ERP"/>
    <s v="ERP - Ventas"/>
    <s v="Eduardo Morales"/>
    <x v="2"/>
    <d v="2016-02-16T12:07:00"/>
    <d v="2016-02-16T17:22:00"/>
    <x v="0"/>
    <x v="2"/>
    <s v="2016-02"/>
  </r>
  <r>
    <s v="Mayor"/>
    <s v="SOP-4669"/>
    <s v="ERP | CHILE | SILVER | SKMINDUSTRIAL | PEDIDO | DB | IMPRESIÓN DE PEDIDO NO ARROJA TODA LA INFORMACIÓN"/>
    <s v="Chile"/>
    <s v="ERP"/>
    <s v="ERP - Pedidos"/>
    <s v="Eduardo Morales"/>
    <x v="2"/>
    <d v="2016-02-16T11:14:00"/>
    <d v="2016-02-25T09:09:00"/>
    <x v="0"/>
    <x v="2"/>
    <s v="2016-02"/>
  </r>
  <r>
    <s v="Mayor"/>
    <s v="SOP-4667"/>
    <s v="ERP | CHILE | PYME | AZOCAR | FACTURA ELECTRÓNICA | BD | REENVIAR FACTURA"/>
    <s v="Chile"/>
    <s v="ERP"/>
    <s v="ERP - Factura electrónica"/>
    <s v="Eduardo Morales"/>
    <x v="2"/>
    <d v="2016-02-15T19:21:00"/>
    <d v="2016-02-16T10:44:00"/>
    <x v="0"/>
    <x v="2"/>
    <s v="2016-02"/>
  </r>
  <r>
    <s v="Mayor"/>
    <s v="SOP-4662"/>
    <s v="SUCURSAL VIRTUAL | CHILE | TODOS | GENERAL | BUSQUEDA"/>
    <s v="Chile"/>
    <s v="SUCURSAL VIRTUAL"/>
    <s v="Sucursal Virtual - General"/>
    <s v="Eduardo Morales"/>
    <x v="1"/>
    <d v="2016-02-15T15:25:00"/>
    <d v="2016-02-17T17:58:00"/>
    <x v="1"/>
    <x v="2"/>
    <s v="2016-02"/>
  </r>
  <r>
    <s v="Mayor"/>
    <s v="SOP-4661"/>
    <s v="ERP | CHILE | PYME | GPI | COMPRA | BD | CAMBIAR ESTADO DE OC"/>
    <s v="Chile"/>
    <s v="ERP"/>
    <s v="ERP - Compras"/>
    <s v="Eduardo Morales"/>
    <x v="2"/>
    <d v="2016-02-15T14:56:00"/>
    <d v="2016-02-15T15:57:00"/>
    <x v="0"/>
    <x v="2"/>
    <s v="2016-02"/>
  </r>
  <r>
    <s v="Bloqueadora"/>
    <s v="SOP-4658"/>
    <s v="ERP | CHILE | PYME | INVERSIONESSEGURIDAD | VENTAS | SISTEMA NO PERMITE GENERAR NOTA DE CREDITO"/>
    <s v="Chile"/>
    <s v="ERP"/>
    <s v="ERP - Ventas"/>
    <s v="Eduardo Morales"/>
    <x v="2"/>
    <d v="2016-02-15T11:32:00"/>
    <d v="2016-03-16T09:54:00"/>
    <x v="0"/>
    <x v="2"/>
    <s v="2016-03"/>
  </r>
  <r>
    <s v="Mayor"/>
    <s v="SOP-4657"/>
    <s v="ERP | CHILE | PYME | INVERSIONESSEGURIDAD | FACTURA ELECTRÓNICA | FACTURA REPETITIVA PRESENTA PROBLEMAS AL VISUALIZAR XML"/>
    <s v="Chile"/>
    <s v="ERP"/>
    <s v="ERP - Factura electrónica"/>
    <s v="Eduardo Morales"/>
    <x v="2"/>
    <d v="2016-02-15T11:14:00"/>
    <d v="2016-03-21T10:26:00"/>
    <x v="0"/>
    <x v="2"/>
    <s v="2016-03"/>
  </r>
  <r>
    <s v="Crítica"/>
    <s v="SOP-4656"/>
    <s v="ERP | CHILE | GOLDEN | MOLINOKOKE | BD | CORREGUIR DESCUADRES CONTABLES"/>
    <s v="Chile"/>
    <s v="ERP"/>
    <s v="ERP - Inventario"/>
    <s v="Eduardo Morales"/>
    <x v="2"/>
    <d v="2016-02-15T09:55:00"/>
    <d v="2016-02-23T11:28:00"/>
    <x v="1"/>
    <x v="2"/>
    <s v="2016-02"/>
  </r>
  <r>
    <s v="Crítica"/>
    <s v="SOP-4653"/>
    <s v="ERP | CHILE | GOLDEN | ELABAL | TESORERÍA | INFORME DE COBRANZA SE GENERA CON DEMORA Y ERROR"/>
    <s v="Chile"/>
    <s v="ERP"/>
    <s v="ERP - Tesorería"/>
    <s v="Eduardo Morales"/>
    <x v="2"/>
    <d v="2016-02-12T16:10:00"/>
    <d v="2016-03-09T10:56:00"/>
    <x v="1"/>
    <x v="2"/>
    <s v="2016-03"/>
  </r>
  <r>
    <s v="Mayor"/>
    <s v="SOP-4652"/>
    <s v="ERP | CHILE | PYME | JORGEREYES | TESORERIA | INFORME DE CONCILIACION"/>
    <s v="Chile"/>
    <s v="ERP"/>
    <s v="ERP - Tesorería"/>
    <s v="Eduardo Morales"/>
    <x v="2"/>
    <d v="2016-02-12T14:54:00"/>
    <d v="2016-03-30T09:04:00"/>
    <x v="0"/>
    <x v="2"/>
    <s v="2016-03"/>
  </r>
  <r>
    <s v="Bloqueadora"/>
    <s v="SOP-4651"/>
    <s v="ERP | CHILE | PYME | CAMIR | INVENTARIO | BD | ERROR AL IMPRIMIR DOCUMENTO CONSUMO POR FACTURA"/>
    <s v="Chile"/>
    <s v="ERP"/>
    <s v="ERP - Inventario"/>
    <s v="Eduardo Morales"/>
    <x v="2"/>
    <d v="2016-02-12T14:54:00"/>
    <d v="2016-02-17T09:05:00"/>
    <x v="1"/>
    <x v="2"/>
    <s v="2016-02"/>
  </r>
  <r>
    <s v="Mayor"/>
    <s v="SOP-4650"/>
    <s v="ERP | CHILE | SILVER | SCREENGRAF | COTIZACION | BD | NO SE VISUALIZA CAMPOS EN PDF"/>
    <s v="Chile"/>
    <s v="ERP"/>
    <s v="ERP - Cotización"/>
    <s v="Eduardo Morales"/>
    <x v="2"/>
    <d v="2016-02-12T10:53:00"/>
    <d v="2016-02-24T18:03:00"/>
    <x v="0"/>
    <x v="2"/>
    <s v="2016-02"/>
  </r>
  <r>
    <s v="Crítica"/>
    <s v="SOP-4645"/>
    <s v="ERP | CHILE | GOLDEN | AGRICOLAELMOLINO | BD_INVENTARIO | CORREGIR ARTICULO POR HERRAMIENTA"/>
    <s v="Chile"/>
    <s v="ERP"/>
    <s v="ERP - Inventario"/>
    <s v="Eduardo Morales"/>
    <x v="2"/>
    <d v="2016-02-11T14:37:00"/>
    <d v="2016-02-23T18:11:00"/>
    <x v="1"/>
    <x v="2"/>
    <s v="2016-02"/>
  </r>
  <r>
    <s v="Mayor"/>
    <s v="SOP-4643"/>
    <s v="ERP | CHILE | PYME | NSP | COMPRA | BD | AUMENTAR LOS CARACTERES"/>
    <s v="Chile"/>
    <s v="ERP"/>
    <s v="ERP - Compras"/>
    <s v="Eduardo Morales"/>
    <x v="2"/>
    <d v="2016-02-11T13:03:00"/>
    <d v="2016-03-04T08:56:00"/>
    <x v="0"/>
    <x v="2"/>
    <s v="2016-03"/>
  </r>
  <r>
    <s v="Bloqueadora"/>
    <s v="SOP-4642"/>
    <s v="ERP | CHILE | PYME | FPH | CONTABILIDAD | ELIMINACION APERTURAS AUTOMATICAS"/>
    <s v="Chile"/>
    <s v="ERP"/>
    <s v="ERP - Contabilidad"/>
    <s v="Eduardo Morales"/>
    <x v="2"/>
    <d v="2016-02-11T12:02:00"/>
    <d v="2016-02-11T17:47:00"/>
    <x v="0"/>
    <x v="2"/>
    <s v="2016-02"/>
  </r>
  <r>
    <s v="Crítica"/>
    <s v="SOP-4641"/>
    <s v="ERP | CHILE | SILVER | GUILLERMORODRIGUEZ | REQUISIONES APROBADAS | NO SE PUEDE CONSUMIR INSUMO"/>
    <s v="Chile"/>
    <s v="ERP"/>
    <s v="ERP - Requisiciones"/>
    <s v="Eduardo Morales"/>
    <x v="2"/>
    <d v="2016-02-11T11:54:00"/>
    <d v="2016-02-17T09:01:00"/>
    <x v="1"/>
    <x v="2"/>
    <s v="2016-02"/>
  </r>
  <r>
    <s v="Mayor"/>
    <s v="SOP-4640"/>
    <s v="ERP | CHILE | SILVER | VILICIC | NOMINA | informe administración fondo pensión."/>
    <s v="Chile"/>
    <s v="ERP"/>
    <s v="ERP - Nómina"/>
    <s v="Eduardo Morales"/>
    <x v="3"/>
    <d v="2016-02-11T11:37:00"/>
    <d v="2016-03-18T17:30:00"/>
    <x v="0"/>
    <x v="2"/>
    <s v="2016-03"/>
  </r>
  <r>
    <s v="Crítica"/>
    <s v="SOP-4639"/>
    <s v="ERP | CHILE | GOLDEN | EUROPLANT | CONTABILIDAD | BALANCE NO CUADRA CON MAYOR"/>
    <s v="Chile"/>
    <s v="ERP"/>
    <s v="ERP - Contabilidad"/>
    <s v="Eduardo Morales"/>
    <x v="2"/>
    <d v="2016-02-11T11:32:00"/>
    <d v="2016-04-14T17:57:00"/>
    <x v="1"/>
    <x v="2"/>
    <s v="2016-04"/>
  </r>
  <r>
    <s v="Crítica"/>
    <s v="SOP-4637"/>
    <s v="ERP | CHILE | GOLDEN | MOLINOKOKE | BD_FACTURA ELECTRONICA | CORRIGUE DTE"/>
    <s v="Chile"/>
    <s v="ERP"/>
    <s v="ERP - Factura electrónica"/>
    <s v="Eduardo Morales"/>
    <x v="2"/>
    <d v="2016-02-11T10:18:00"/>
    <d v="2016-02-16T15:34:00"/>
    <x v="1"/>
    <x v="2"/>
    <s v="2016-02"/>
  </r>
  <r>
    <s v="Mayor"/>
    <s v="SOP-4636"/>
    <s v="ERP | CHILE | PYME | NSP | COMPRA | OC AUN APARECE PENDIENTE"/>
    <s v="Chile"/>
    <s v="ERP"/>
    <s v="ERP - Compras"/>
    <s v="Eduardo Morales"/>
    <x v="2"/>
    <d v="2016-02-11T09:58:00"/>
    <d v="2016-02-24T17:16:00"/>
    <x v="0"/>
    <x v="2"/>
    <s v="2016-02"/>
  </r>
  <r>
    <s v="Mayor"/>
    <s v="SOP-4635"/>
    <s v="ERP | CHILE | PYME | ATXONDO | CONTABILIDAD | BD | COMPROBANTES DESCUADRADOS"/>
    <s v="Chile"/>
    <s v="ERP"/>
    <s v="ERP - Contabilidad"/>
    <s v="Eduardo Morales"/>
    <x v="2"/>
    <d v="2016-02-11T09:11:00"/>
    <d v="2016-02-22T15:59:00"/>
    <x v="0"/>
    <x v="2"/>
    <s v="2016-02"/>
  </r>
  <r>
    <s v="Mayor"/>
    <s v="SOP-4634"/>
    <s v="ERP | CHILE | PYME | GEVEMAC | VENTAS | GUÍA DESPACHO NO TRAE MISMA CONFIGURACIÓN DE FICHA DE CLIENTE"/>
    <s v="Chile"/>
    <s v="ERP"/>
    <s v="ERP - Ventas"/>
    <s v="Eduardo Morales"/>
    <x v="0"/>
    <d v="2016-02-10T18:18:00"/>
    <d v="2016-03-03T18:18:00"/>
    <x v="1"/>
    <x v="2"/>
    <s v="2016-03"/>
  </r>
  <r>
    <s v="Mayor"/>
    <s v="SOP-4632"/>
    <s v="ERP | CHILE | GOLDEN | VYS | CONTABILIDAD | INFORMES | BALANCE COMPROBACION DE SALDOS"/>
    <s v="Chile"/>
    <s v="ERP"/>
    <s v="ERP - Contabilidad"/>
    <s v="Eduardo Morales"/>
    <x v="2"/>
    <d v="2016-02-10T15:29:00"/>
    <d v="2016-03-17T09:15:00"/>
    <x v="1"/>
    <x v="2"/>
    <s v="2016-03"/>
  </r>
  <r>
    <s v="Mayor"/>
    <s v="SOP-4631"/>
    <s v="ERP | CHILE | SILVER | EMPREPA | CONTABILIDAD | BD | INFORME DE LIBRO DIARIO NO SE ORDENA SEGÚN ASIGNACIÓN DE CUENTA"/>
    <s v="Chile"/>
    <s v="ERP"/>
    <s v="ERP - Contabilidad"/>
    <s v="Eduardo Morales"/>
    <x v="2"/>
    <d v="2016-02-10T15:19:00"/>
    <d v="2016-02-10T15:42:00"/>
    <x v="1"/>
    <x v="2"/>
    <s v="2016-02"/>
  </r>
  <r>
    <s v="Mayor"/>
    <s v="SOP-4625"/>
    <s v="ERP | CHILE | PYME | ASCARCON | BD | FACTURA ELECTRÓNICA | REENVIAR FACTURA"/>
    <s v="Chile"/>
    <s v="ERP"/>
    <s v="ERP - Factura electrónica"/>
    <s v="Eduardo Morales"/>
    <x v="2"/>
    <d v="2016-02-10T14:30:00"/>
    <d v="2016-02-10T16:08:00"/>
    <x v="0"/>
    <x v="2"/>
    <s v="2016-02"/>
  </r>
  <r>
    <s v="Crítica"/>
    <s v="SOP-4623"/>
    <s v="ERP | CHILE | GOLDEN | MIPSA | CONTABILIDAD | MOVIMIENTOS APROBADOS | DIFERENCIA ENTRE PLANES"/>
    <s v="Chile"/>
    <s v="ERP"/>
    <s v="ERP - Contabilidad"/>
    <s v="Eduardo Morales"/>
    <x v="2"/>
    <d v="2016-02-10T12:18:00"/>
    <d v="2016-02-12T11:59:00"/>
    <x v="1"/>
    <x v="2"/>
    <s v="2016-02"/>
  </r>
  <r>
    <s v="Mayor"/>
    <s v="SOP-4621"/>
    <s v="ERP | CHILE | PYME | LAMAYCIA | VENTAS | NO PERMITE FACTURAR POR MOROSIDAD"/>
    <s v="Chile"/>
    <s v="ERP"/>
    <s v="ERP - Ventas"/>
    <s v="Eduardo Morales"/>
    <x v="2"/>
    <d v="2016-02-10T11:06:00"/>
    <d v="2016-02-23T18:13:00"/>
    <x v="0"/>
    <x v="2"/>
    <s v="2016-02"/>
  </r>
  <r>
    <s v="Mayor"/>
    <s v="SOP-4620"/>
    <s v="ERP | CHILE | PYME | ILICH | TESORERÍA | COMPROBANTES DE INGRESO SIN CENTRALIZACIÓN"/>
    <s v="Chile"/>
    <s v="ERP"/>
    <s v="ERP - Tesorería"/>
    <s v="Eduardo Morales"/>
    <x v="2"/>
    <d v="2016-02-10T11:06:00"/>
    <d v="2016-02-23T17:12:00"/>
    <x v="0"/>
    <x v="2"/>
    <s v="2016-02"/>
  </r>
  <r>
    <s v="Crítica"/>
    <s v="SOP-4619"/>
    <s v="ERP | CHILE | PYME | SMARTOFFICE | INVENTARIO | CORRECCION MONETARIA"/>
    <s v="Chile"/>
    <s v="ERP"/>
    <s v="ERP - Inventario"/>
    <s v="Eduardo Morales"/>
    <x v="2"/>
    <d v="2016-02-10T10:41:00"/>
    <d v="2016-03-01T08:50:00"/>
    <x v="1"/>
    <x v="2"/>
    <s v="2016-03"/>
  </r>
  <r>
    <s v="Mayor"/>
    <s v="SOP-4618"/>
    <s v="ERP | CHILE | SILVER | SKMINDRUTRIAL | REQUISICIONES | NO SE REALIZA EL CONSUMO DE INSUMOS"/>
    <s v="Chile"/>
    <s v="ERP"/>
    <s v="ERP - Requisiciones"/>
    <s v="Eduardo Morales"/>
    <x v="2"/>
    <d v="2016-02-10T10:31:00"/>
    <d v="2016-02-17T09:00:00"/>
    <x v="0"/>
    <x v="2"/>
    <s v="2016-02"/>
  </r>
  <r>
    <s v="Mayor"/>
    <s v="SOP-4616"/>
    <s v="ERP | CHILE | SILVER | ATELIER | VENTAS | BD | INFORME DE COMISION NO ARROJA INFORMACION"/>
    <s v="Chile"/>
    <s v="ERP"/>
    <s v="ERP - Ventas"/>
    <s v="Eduardo Morales"/>
    <x v="2"/>
    <d v="2016-02-10T09:37:00"/>
    <d v="2016-02-26T10:12:00"/>
    <x v="0"/>
    <x v="2"/>
    <s v="2016-02"/>
  </r>
  <r>
    <s v="Mayor"/>
    <s v="SOP-4614"/>
    <s v="ERP | CHILE | PYME | PAULAVALDES | CONFIGURACIÓN | BD | CAMBIAR COMPROBANTE ASOCIADO"/>
    <s v="Chile"/>
    <s v="ERP"/>
    <s v="ERP - Configuración"/>
    <s v="Eduardo Morales"/>
    <x v="2"/>
    <d v="2016-02-10T09:00:00"/>
    <d v="2016-02-10T16:06:00"/>
    <x v="0"/>
    <x v="2"/>
    <s v="2016-02"/>
  </r>
  <r>
    <s v="Crítica"/>
    <s v="SOP-4611"/>
    <s v="ERP | CHILE | SILVER | MEDTRONIC | VENTAS | FACTURACION ELECTRONICA | XML"/>
    <s v="Chile"/>
    <s v="ERP"/>
    <s v="ERP - Factura electrónica"/>
    <s v="Eduardo Morales"/>
    <x v="2"/>
    <d v="2016-02-09T17:20:00"/>
    <d v="2016-02-10T16:09:00"/>
    <x v="1"/>
    <x v="2"/>
    <s v="2016-02"/>
  </r>
  <r>
    <s v="Mayor"/>
    <s v="SOP-4610"/>
    <s v="ERP | CHILE | PYME | KIMNS | VENTAS | REENVIO DOCUMENTOS ELECTRONICOS"/>
    <s v="Chile"/>
    <s v="ERP"/>
    <s v="ERP - Factura electrónica"/>
    <s v="Eduardo Morales"/>
    <x v="2"/>
    <d v="2016-02-09T16:58:00"/>
    <d v="2016-02-10T16:09:00"/>
    <x v="0"/>
    <x v="2"/>
    <s v="2016-02"/>
  </r>
  <r>
    <s v="Crítica"/>
    <s v="SOP-4609"/>
    <s v="ERP | CHILE | GOLDEN | MOLINOKOKE | BD_FACTURA ELECTRONICA | REENVÍO DTE"/>
    <s v="Chile"/>
    <s v="ERP"/>
    <s v="ERP - Factura electrónica"/>
    <s v="Eduardo Morales"/>
    <x v="2"/>
    <d v="2016-02-09T15:58:00"/>
    <d v="2016-02-10T16:07:00"/>
    <x v="1"/>
    <x v="2"/>
    <s v="2016-02"/>
  </r>
  <r>
    <s v="Crítica"/>
    <s v="SOP-4608"/>
    <s v="ERP | CHILE | SILVER | EMPREPA | CONTABILIDAD | INFORMES | LIBRO DIARIO"/>
    <s v="Chile"/>
    <s v="ERP"/>
    <s v="ERP - Contabilidad"/>
    <s v="Eduardo Morales"/>
    <x v="2"/>
    <d v="2016-02-09T15:06:00"/>
    <d v="2016-02-22T14:20:00"/>
    <x v="1"/>
    <x v="2"/>
    <s v="2016-02"/>
  </r>
  <r>
    <s v="Crítica"/>
    <s v="SOP-4603"/>
    <s v="ERP | CHILE | GOLDEN | SOPORTEPUBLICITARIO | BD_INVENTARIO | ELIMINAR DOCUMENTO DE COMPRA"/>
    <s v="Chile"/>
    <s v="ERP"/>
    <s v="ERP - Inventario"/>
    <s v="Eduardo Morales"/>
    <x v="2"/>
    <d v="2016-02-09T10:23:00"/>
    <d v="2016-02-10T16:05:00"/>
    <x v="1"/>
    <x v="2"/>
    <s v="2016-02"/>
  </r>
  <r>
    <s v="Normal"/>
    <s v="SOP-4602"/>
    <s v="ERP | CHILE | PYME | BARLOVENTO | TESORERÍA | ERROR AL GENERAR PAGO EN TESORERÍA"/>
    <s v="Chile"/>
    <s v="ERP"/>
    <s v="ERP - Tesorería"/>
    <s v="Eduardo Morales"/>
    <x v="2"/>
    <d v="2016-02-08T18:17:00"/>
    <d v="2016-03-29T08:47:00"/>
    <x v="1"/>
    <x v="2"/>
    <s v="2016-03"/>
  </r>
  <r>
    <s v="Normal"/>
    <s v="SOP-4601"/>
    <s v="ERP | CHILE | GOLDEN | EUROPLANT | COMPRAS | LIBRO DE COMPRAS-MOVIMIENTOS APROBADOS."/>
    <s v="Chile"/>
    <s v="ERP"/>
    <s v="ERP - Compras"/>
    <s v="Eduardo Morales"/>
    <x v="2"/>
    <d v="2016-02-08T17:41:00"/>
    <d v="2016-03-17T09:14:00"/>
    <x v="1"/>
    <x v="2"/>
    <s v="2016-03"/>
  </r>
  <r>
    <s v="Crítica"/>
    <s v="SOP-4593"/>
    <s v="ERP | CHILE | INTERNATIONAL | EMPRESAS DEFONTANA | CONTABILIDAD | LIBRO MAYOR NO CUADRA CON BALANCE"/>
    <s v="Chile"/>
    <s v="ERP"/>
    <s v="ERP - Contabilidad"/>
    <s v="Eduardo Morales"/>
    <x v="2"/>
    <d v="2016-02-08T11:56:00"/>
    <d v="2016-02-11T09:08:00"/>
    <x v="1"/>
    <x v="2"/>
    <s v="2016-02"/>
  </r>
  <r>
    <s v="Mayor"/>
    <s v="SOP-4592"/>
    <s v="ERP | CHILE | PYME | SANTA_MARIA | NOMINA | BD | ELIMINAR PARAMETRO BASURA"/>
    <s v="Chile"/>
    <s v="ERP"/>
    <s v="ERP - Nómina"/>
    <s v="Eduardo Morales"/>
    <x v="2"/>
    <d v="2016-02-08T10:37:00"/>
    <d v="2016-02-26T12:03:00"/>
    <x v="0"/>
    <x v="2"/>
    <s v="2016-02"/>
  </r>
  <r>
    <s v="Mayor"/>
    <s v="SOP-4590"/>
    <s v="ERP | CHILE | PYME | SKAVA | INVENTARIO | MODIFICA DESCRIPCIÓN TIPO DOCUMENTO"/>
    <s v="Chile"/>
    <s v="ERP"/>
    <s v="ERP - Inventario"/>
    <s v="Eduardo Morales"/>
    <x v="2"/>
    <d v="2016-02-08T10:19:00"/>
    <d v="2016-02-08T11:44:00"/>
    <x v="0"/>
    <x v="2"/>
    <s v="2016-02"/>
  </r>
  <r>
    <s v="Mayor"/>
    <s v="SOP-4589"/>
    <s v="ERP | CHILE | PYME | ASCARCON | BD | FACTURA ELECTRÓNICA | CAMBIAR DE ESTADO"/>
    <s v="Chile"/>
    <s v="ERP"/>
    <s v="ERP - Factura electrónica"/>
    <s v="Eduardo Morales"/>
    <x v="2"/>
    <d v="2016-02-08T09:44:00"/>
    <d v="2016-02-08T11:56:00"/>
    <x v="0"/>
    <x v="2"/>
    <s v="2016-02"/>
  </r>
  <r>
    <s v="Crítica"/>
    <s v="SOP-4588"/>
    <s v="ERP | CHILE | PYME | GRUPO SAT | CONTABILIDAD | APERTURAS DUPLICADAS"/>
    <s v="Chile"/>
    <s v="ERP"/>
    <s v="ERP - Contabilidad"/>
    <s v="Eduardo Morales"/>
    <x v="2"/>
    <d v="2016-02-08T09:24:00"/>
    <d v="2016-02-11T09:08:00"/>
    <x v="0"/>
    <x v="2"/>
    <s v="2016-02"/>
  </r>
  <r>
    <s v="Mayor"/>
    <s v="SOP-4586"/>
    <s v="ERP | CHILE | PYME | CASNORTE | INVENTARIO | BD | CENTRALIZAR DOCUMENTOS DE INVENTARIO"/>
    <s v="Chile"/>
    <s v="ERP"/>
    <s v="ERP - Inventario"/>
    <s v="Eduardo Morales"/>
    <x v="2"/>
    <d v="2016-02-05T18:31:00"/>
    <d v="2016-02-10T16:06:00"/>
    <x v="0"/>
    <x v="2"/>
    <s v="2016-02"/>
  </r>
  <r>
    <s v="Mayor"/>
    <s v="SOP-4584"/>
    <s v="ERP | CHILE | PYME | FLEXYTRANS | VENTAS | NO ACTUALIZA LISTA DE PRECIOS"/>
    <s v="Chile"/>
    <s v="ERP"/>
    <s v="ERP - Ventas"/>
    <s v="Eduardo Morales"/>
    <x v="2"/>
    <d v="2016-02-05T16:23:00"/>
    <d v="2016-02-24T15:43:00"/>
    <x v="0"/>
    <x v="2"/>
    <s v="2016-02"/>
  </r>
  <r>
    <s v="Crítica"/>
    <s v="SOP-4583"/>
    <s v="ERP | CHILE | PYME | FALCK | ACTIVO FIJO | CALCULO DEPRESIACIÓN SIN FACTORES DE ACTUALIZACIÓN"/>
    <s v="Chile"/>
    <s v="ERP"/>
    <s v="ERP - Activo Fijo"/>
    <s v="Eduardo Morales"/>
    <x v="2"/>
    <d v="2016-02-05T16:11:00"/>
    <d v="2016-03-16T09:44:00"/>
    <x v="1"/>
    <x v="2"/>
    <s v="2016-03"/>
  </r>
  <r>
    <s v="Mayor"/>
    <s v="SOP-4582"/>
    <s v="ERP | CHILE | PYME | XPODISAIN | CONTABILIDAD | BD | MODIFICA DOCUMENTO VTA"/>
    <s v="Chile"/>
    <s v="ERP"/>
    <s v="ERP - Contabilidad"/>
    <s v="Eduardo Morales"/>
    <x v="2"/>
    <d v="2016-02-05T16:10:00"/>
    <d v="2016-02-10T17:07:00"/>
    <x v="0"/>
    <x v="2"/>
    <s v="2016-02"/>
  </r>
  <r>
    <s v="Mayor"/>
    <s v="SOP-4580"/>
    <s v="ERP | CHILE | GOLDEN | CUARENTAGRADOS | BD | AL GENERAR COTIZACIÓN ARROJA ERROR."/>
    <s v="Chile"/>
    <s v="ERP"/>
    <s v="ERP - Nómina"/>
    <s v="Eduardo Morales"/>
    <x v="2"/>
    <d v="2016-02-05T13:21:00"/>
    <d v="2016-02-10T16:04:00"/>
    <x v="1"/>
    <x v="2"/>
    <s v="2016-02"/>
  </r>
  <r>
    <s v="Mayor"/>
    <s v="SOP-4579"/>
    <s v="ERP | CHILE | GOLDEN | COREDUC | CONTABILIDAD | BALANCE DESCUADRADO"/>
    <s v="Chile"/>
    <s v="ERP"/>
    <s v="ERP - Contabilidad"/>
    <s v="Eduardo Morales"/>
    <x v="2"/>
    <d v="2016-02-05T12:43:00"/>
    <d v="2016-02-09T09:32:00"/>
    <x v="1"/>
    <x v="2"/>
    <s v="2016-02"/>
  </r>
  <r>
    <s v="Crítica"/>
    <s v="SOP-4578"/>
    <s v="ERP | CHILE | TODOS | ERROR 500 FACTURA ELECTRONICA VENTAS"/>
    <s v="Chile"/>
    <s v="ERP"/>
    <s v="ERP - Factura electrónica"/>
    <s v="Eduardo Morales"/>
    <x v="2"/>
    <d v="2016-02-05T12:38:00"/>
    <d v="2016-02-08T14:19:00"/>
    <x v="0"/>
    <x v="2"/>
    <s v="2016-02"/>
  </r>
  <r>
    <s v="Mayor"/>
    <s v="SOP-4577"/>
    <s v="ERP | CHILE | PYME | INTELEC | COMPRAS | CAMBIO DE ESTADO EN FC COMPRA"/>
    <s v="Chile"/>
    <s v="ERP"/>
    <s v="ERP - Compras"/>
    <s v="Eduardo Morales"/>
    <x v="2"/>
    <d v="2016-02-05T12:23:00"/>
    <d v="2016-03-09T10:56:00"/>
    <x v="0"/>
    <x v="2"/>
    <s v="2016-03"/>
  </r>
  <r>
    <s v="Mayor"/>
    <s v="SOP-4575"/>
    <s v="ERP | CHILE | TODAS | TODAS | SUCURSAL VIRTUAL | SUCURSAL VIRTUAL NO MUESTRA INFORMACIÓN CORRECTA"/>
    <s v="Chile"/>
    <s v="SUCURSAL VIRTUAL"/>
    <s v="Sucursal Virtual - General"/>
    <s v="Eduardo Morales"/>
    <x v="0"/>
    <d v="2016-02-05T12:07:00"/>
    <d v="2016-02-05T12:07:00"/>
    <x v="1"/>
    <x v="2"/>
    <s v="2016-02"/>
  </r>
  <r>
    <s v="Crítica"/>
    <s v="SOP-4574"/>
    <s v="ERP | CHILE | PYME | GREKADMET | VENTAS | ERROR DISTRIBUCION"/>
    <s v="Chile"/>
    <s v="ERP"/>
    <s v="ERP - Factura electrónica"/>
    <s v="Eduardo Morales"/>
    <x v="2"/>
    <d v="2016-02-05T11:42:00"/>
    <d v="2016-02-11T14:42:00"/>
    <x v="0"/>
    <x v="2"/>
    <s v="2016-02"/>
  </r>
  <r>
    <s v="Mayor"/>
    <s v="SOP-4573"/>
    <s v="ERP | CHILE | PYME | ELECTROPOWER | VENTAS | SALDO CERO EN NOTA CREDITOO ELECT."/>
    <s v="Chile"/>
    <s v="ERP"/>
    <s v="ERP - Factura electrónica"/>
    <s v="Eduardo Morales"/>
    <x v="2"/>
    <d v="2016-02-05T11:29:00"/>
    <d v="2016-02-24T15:21:00"/>
    <x v="0"/>
    <x v="2"/>
    <s v="2016-02"/>
  </r>
  <r>
    <s v="Bloqueadora"/>
    <s v="SOP-4569"/>
    <s v="ERP | CHILE | SILVER | LLAIMA | ADMINISTRACION | ERROR ADM DE USUARIOS"/>
    <s v="Chile"/>
    <s v="ERP"/>
    <s v="ERP - Administración"/>
    <s v="Eduardo Morales"/>
    <x v="2"/>
    <d v="2016-02-04T18:57:00"/>
    <d v="2016-02-08T09:01:00"/>
    <x v="0"/>
    <x v="2"/>
    <s v="2016-02"/>
  </r>
  <r>
    <s v="Mayor"/>
    <s v="SOP-4568"/>
    <s v="ERP | CHILE | PYME | MARTINI | FACTURA ELECTRÓNICA | FACTURAS EN ESPERA DE VALIDACION"/>
    <s v="Chile"/>
    <s v="ERP"/>
    <s v="ERP - Factura electrónica"/>
    <s v="Eduardo Morales"/>
    <x v="2"/>
    <d v="2016-02-04T18:47:00"/>
    <d v="2016-02-09T16:49:00"/>
    <x v="0"/>
    <x v="2"/>
    <s v="2016-02"/>
  </r>
  <r>
    <s v="Mayor"/>
    <s v="SOP-4562"/>
    <s v="ERP | CHILE | PYME | LANZATESOLO | ADMINISTRACION | BD | ELIMINARA EMPRESAS"/>
    <s v="Chile"/>
    <s v="ERP"/>
    <s v="ERP - Administración"/>
    <s v="Eduardo Morales"/>
    <x v="2"/>
    <d v="2016-02-04T14:38:00"/>
    <d v="2016-02-05T09:58:00"/>
    <x v="0"/>
    <x v="2"/>
    <s v="2016-02"/>
  </r>
  <r>
    <s v="Crítica"/>
    <s v="SOP-4561"/>
    <s v="ERP | CHILE | SILVER | TRICOMIN | COMPRAS | OC NO MUESTRA ADJUNTO AL SER APROBADA"/>
    <s v="Chile"/>
    <s v="ERP"/>
    <s v="ERP - Orden de Compra"/>
    <s v="Eduardo Morales"/>
    <x v="2"/>
    <d v="2016-02-04T12:43:00"/>
    <d v="2016-03-31T09:29:00"/>
    <x v="1"/>
    <x v="2"/>
    <s v="2016-03"/>
  </r>
  <r>
    <s v="Crítica"/>
    <s v="SOP-4558"/>
    <s v="ERP | CHILE | TODOS | CONTABILIDAD/TESORERIA | DESCONCILIAR COMPROBANTE CONTABLE"/>
    <s v="Chile"/>
    <s v="ERP"/>
    <s v="ERP - Contabilidad"/>
    <s v="Eduardo Morales"/>
    <x v="2"/>
    <d v="2016-02-04T11:39:00"/>
    <d v="2016-02-17T09:00:00"/>
    <x v="3"/>
    <x v="2"/>
    <s v="2016-02"/>
  </r>
  <r>
    <s v="Mayor"/>
    <s v="SOP-4556"/>
    <s v="ERP | CHILE | SILVER | NEUMAQ | INVENTARIO | PE NO PROMEDIA EL COSTO DE ARTICULO"/>
    <s v="Chile"/>
    <s v="ERP"/>
    <s v="ERP - Inventario"/>
    <s v="Eduardo Morales"/>
    <x v="2"/>
    <d v="2016-02-04T10:36:00"/>
    <d v="2016-02-10T09:19:00"/>
    <x v="0"/>
    <x v="2"/>
    <s v="2016-02"/>
  </r>
  <r>
    <s v="Mayor"/>
    <s v="SOP-4555"/>
    <s v="ERP | CHILE | SILVER | NEUMAQ | BD | ADMINISTRACIÓN | USUARIO ADMINISTRADOR NO PUEDE CAMBIAR PERMISOS"/>
    <s v="Chile"/>
    <s v="ERP"/>
    <s v="ERP - Administración"/>
    <s v="Eduardo Morales"/>
    <x v="2"/>
    <d v="2016-02-03T18:31:00"/>
    <d v="2016-02-08T15:06:00"/>
    <x v="0"/>
    <x v="2"/>
    <s v="2016-02"/>
  </r>
  <r>
    <s v="Mayor"/>
    <s v="SOP-4554"/>
    <s v="ERP | CHILE | PYME | FLUIMAT | FACTURA ELECTRONICA | BD | ACTUALIZAR ESTADO DTE"/>
    <s v="Chile"/>
    <s v="ERP"/>
    <s v="ERP - Factura electrónica"/>
    <s v="Eduardo Morales"/>
    <x v="2"/>
    <d v="2016-02-03T18:06:00"/>
    <d v="2016-02-05T09:59:00"/>
    <x v="0"/>
    <x v="2"/>
    <s v="2016-02"/>
  </r>
  <r>
    <s v="Crítica"/>
    <s v="SOP-4549"/>
    <s v="PEOPLE | CHILE | GOLDEN | TERRADO | LOGIN | ACCESO A LA FUNCIONALIDAD CON ERROR"/>
    <s v="Chile"/>
    <s v="PEOPLE"/>
    <s v="People - Login"/>
    <s v="Eduardo Morales"/>
    <x v="1"/>
    <d v="2016-02-03T17:07:00"/>
    <d v="2016-02-03T17:09:00"/>
    <x v="1"/>
    <x v="2"/>
    <s v="2016-02"/>
  </r>
  <r>
    <s v="Mayor"/>
    <s v="SOP-4547"/>
    <s v="ERP | CHILE | PYME | MASAVAL | CONTABILIDAD | MODIFICA APERTURAENC"/>
    <s v="Chile"/>
    <s v="ERP"/>
    <s v="ERP - Contabilidad"/>
    <s v="Eduardo Morales"/>
    <x v="2"/>
    <d v="2016-02-03T15:53:00"/>
    <d v="2016-02-03T17:44:00"/>
    <x v="1"/>
    <x v="2"/>
    <s v="2016-02"/>
  </r>
  <r>
    <s v="Mayor"/>
    <s v="SOP-4544"/>
    <s v="ERP | CHILE | GOLDEN | SENIORITY | CONTABILIDAD | BD | DESCONCILIAR MOVIMIENTOS"/>
    <s v="Chile"/>
    <s v="ERP"/>
    <s v="ERP - Contabilidad"/>
    <s v="Eduardo Morales"/>
    <x v="2"/>
    <d v="2016-02-03T13:59:00"/>
    <d v="2016-02-03T17:44:00"/>
    <x v="1"/>
    <x v="2"/>
    <s v="2016-02"/>
  </r>
  <r>
    <s v="Mayor"/>
    <s v="SOP-4543"/>
    <s v="ERP | CHILE | PYME | TODAS | COMPRA | EEROR 500"/>
    <s v="Chile"/>
    <s v="ERP"/>
    <s v="ERP - Compras"/>
    <s v="Eduardo Morales"/>
    <x v="2"/>
    <d v="2016-02-03T13:40:00"/>
    <d v="2016-02-04T09:08:00"/>
    <x v="0"/>
    <x v="2"/>
    <s v="2016-02"/>
  </r>
  <r>
    <s v="Bloqueadora"/>
    <s v="SOP-4540"/>
    <s v="ERP | CHILE | GOLDEN | CUARENTAGRADOS | CONFIGURACION VENTAS | IMPUESTOS"/>
    <s v="Chile"/>
    <s v="ERP"/>
    <s v="ERP - Ventas"/>
    <s v="Eduardo Morales"/>
    <x v="2"/>
    <d v="2016-02-03T10:45:00"/>
    <d v="2016-02-04T09:09:00"/>
    <x v="1"/>
    <x v="2"/>
    <s v="2016-02"/>
  </r>
  <r>
    <s v="Crítica"/>
    <s v="SOP-4539"/>
    <s v="POS | CHILE | GOLDEN | CUARENTAGRADOS | VENTAS | TIMBRE ELECTRONICO"/>
    <s v="Chile"/>
    <s v="POS"/>
    <s v="POS - Ventas"/>
    <s v="Eduardo Morales"/>
    <x v="2"/>
    <d v="2016-02-03T10:29:00"/>
    <d v="2016-04-11T12:18:00"/>
    <x v="1"/>
    <x v="2"/>
    <s v="2016-04"/>
  </r>
  <r>
    <s v="Bloqueadora"/>
    <s v="SOP-4537"/>
    <s v="POS | CHILE | GOLDEN | CUARENTAGRADOS | LOGIN | ERROR AL ACCEDER A POS"/>
    <s v="Chile"/>
    <s v="POS"/>
    <s v="POS - Login"/>
    <s v="Eduardo Morales"/>
    <x v="2"/>
    <d v="2016-02-03T09:30:00"/>
    <d v="2016-02-03T15:02:00"/>
    <x v="1"/>
    <x v="2"/>
    <s v="2016-02"/>
  </r>
  <r>
    <s v="Mayor"/>
    <s v="SOP-4533"/>
    <s v="ERP | CHILE | PYME | VISIONTEL | BD_FACTURA ELECTRONICA CODIGO 46"/>
    <s v="Chile"/>
    <s v="ERP"/>
    <s v="ERP - Ventas"/>
    <s v="Eduardo Morales"/>
    <x v="2"/>
    <d v="2016-02-02T18:25:00"/>
    <d v="2016-02-03T15:03:00"/>
    <x v="1"/>
    <x v="2"/>
    <s v="2016-02"/>
  </r>
  <r>
    <s v="Mayor"/>
    <s v="SOP-4532"/>
    <s v="ERP | CHILE | PYME | CRCV | TESORERIA | BD_DESCONCILIAR"/>
    <s v="Chile"/>
    <s v="ERP"/>
    <s v="ERP - Tesorería"/>
    <s v="Eduardo Morales"/>
    <x v="2"/>
    <d v="2016-02-02T18:06:00"/>
    <d v="2016-02-04T09:23:00"/>
    <x v="1"/>
    <x v="2"/>
    <s v="2016-02"/>
  </r>
  <r>
    <s v="Bloqueadora"/>
    <s v="SOP-4523"/>
    <s v="ERP | CHILE | GOLDEN | WESTFIRE | REQUISICIONES | REQUISICIONES APROBADAS"/>
    <s v="Chile"/>
    <s v="ERP"/>
    <s v="ERP - Requisiciones"/>
    <s v="Eduardo Morales"/>
    <x v="2"/>
    <d v="2016-02-02T15:36:00"/>
    <d v="2016-02-04T09:08:00"/>
    <x v="1"/>
    <x v="2"/>
    <s v="2016-02"/>
  </r>
  <r>
    <s v="Bloqueadora"/>
    <s v="SOP-4522"/>
    <s v="ERP | CHILE | SILVER | CAPURRO | VENTAS |  ERROR AL EMITIR DOCUMENTO DE VENTA BVTAFECR (GS)"/>
    <s v="Chile"/>
    <s v="ERP"/>
    <s v="ERP - Ventas"/>
    <s v="Eduardo Morales"/>
    <x v="2"/>
    <d v="2016-02-02T15:32:00"/>
    <d v="2016-02-05T11:09:00"/>
    <x v="0"/>
    <x v="2"/>
    <s v="2016-02"/>
  </r>
  <r>
    <s v="Mayor"/>
    <s v="SOP-4521"/>
    <s v="ERP | CHILE | PYME | GUSFEBER | VENTAS | REENVIO DE DOCUMENTOS"/>
    <s v="Chile"/>
    <s v="ERP"/>
    <s v="ERP - Factura electrónica"/>
    <s v="Eduardo Morales"/>
    <x v="2"/>
    <d v="2016-02-02T14:51:00"/>
    <d v="2016-02-16T15:18:00"/>
    <x v="0"/>
    <x v="2"/>
    <s v="2016-02"/>
  </r>
  <r>
    <s v="Crítica"/>
    <s v="SOP-4519"/>
    <s v="PEOPLE | CHILE | INTERNATIONAL | EMPRESAS DEFONTANA | AJUSTES | CARGOS |"/>
    <s v="Chile"/>
    <s v="PEOPLE"/>
    <s v="People - Ajustes"/>
    <s v="Eduardo Morales"/>
    <x v="1"/>
    <d v="2016-02-02T11:04:00"/>
    <d v="2016-02-02T16:04:00"/>
    <x v="1"/>
    <x v="2"/>
    <s v="2016-02"/>
  </r>
  <r>
    <s v="Mayor"/>
    <s v="SOP-4518"/>
    <s v="ERP | CHILE | SILVER | MINCON | CONTABILDAD | APERTURA DUPLICADA"/>
    <s v="Chile"/>
    <s v="ERP"/>
    <s v="ERP - Contabilidad"/>
    <s v="Eduardo Morales"/>
    <x v="2"/>
    <d v="2016-02-02T09:40:00"/>
    <d v="2016-02-02T16:52:00"/>
    <x v="0"/>
    <x v="2"/>
    <s v="2016-02"/>
  </r>
  <r>
    <s v="Mayor"/>
    <s v="SOP-4517"/>
    <s v="ERP | CHILE | PYME | SAFRUT | REMUNERACIONES | ERROR AL REALIZAR FINIQUITO"/>
    <s v="Chile"/>
    <s v="ERP"/>
    <s v="ERP - Nómina"/>
    <s v="Eduardo Morales"/>
    <x v="2"/>
    <d v="2016-02-01T17:46:00"/>
    <d v="2016-02-02T17:14:00"/>
    <x v="0"/>
    <x v="2"/>
    <s v="2016-02"/>
  </r>
  <r>
    <s v="Mayor"/>
    <s v="SOP-4516"/>
    <s v="ERP | CHILE | SILVER | VANOPLUSLTDA | AMPLIAR CARACTERES EN IMPORTADOR"/>
    <s v="Chile"/>
    <s v="ERP"/>
    <s v="ERP - Compras"/>
    <s v="Eduardo Morales"/>
    <x v="3"/>
    <d v="2016-02-01T17:38:00"/>
    <d v="2016-02-24T16:17:00"/>
    <x v="0"/>
    <x v="2"/>
    <s v="2016-02"/>
  </r>
  <r>
    <s v="Mayor"/>
    <s v="SOP-4515"/>
    <s v="ERP | CHILE | GOLDEN | KEYSTONE | CONTABILIDAD | INFORME LIBRO DIARIO | IMPRESION ESTANDAR"/>
    <s v="Chile"/>
    <s v="ERP"/>
    <s v="ERP - Contabilidad"/>
    <s v="Eduardo Morales"/>
    <x v="2"/>
    <d v="2016-02-01T17:20:00"/>
    <d v="2016-02-10T09:18:00"/>
    <x v="1"/>
    <x v="2"/>
    <s v="2016-02"/>
  </r>
  <r>
    <s v="Crítica"/>
    <s v="SOP-4514"/>
    <s v="ERP | CHILE | GOLDEN | ECOFOR | TESORERIA |"/>
    <s v="Chile"/>
    <s v="ERP"/>
    <s v="ERP - Tesorería"/>
    <s v="Eduardo Morales"/>
    <x v="2"/>
    <d v="2016-02-01T16:13:00"/>
    <d v="2016-04-08T09:05:00"/>
    <x v="1"/>
    <x v="2"/>
    <s v="2016-04"/>
  </r>
  <r>
    <s v="Crítica"/>
    <s v="SOP-4510"/>
    <s v="ERP | CHILE | GOLDEN | VYS | COMPRAS | MAESTRO PROVEEDORES"/>
    <s v="Chile"/>
    <s v="ERP"/>
    <s v="ERP - Compras"/>
    <s v="Eduardo Morales"/>
    <x v="2"/>
    <d v="2016-02-01T11:59:00"/>
    <d v="2016-02-02T09:46:00"/>
    <x v="1"/>
    <x v="2"/>
    <s v="2016-02"/>
  </r>
  <r>
    <s v="Mayor"/>
    <s v="SOP-4509"/>
    <s v="ERP | CHILE | TODOS | TESORERIA | FILTRO DOCUMENTOS A PAGAR EN TESORERIA"/>
    <s v="Chile"/>
    <s v="ERP"/>
    <m/>
    <s v="Eduardo Morales"/>
    <x v="2"/>
    <d v="2016-02-01T11:45:00"/>
    <d v="2016-02-24T14:44:00"/>
    <x v="0"/>
    <x v="2"/>
    <s v="2016-02"/>
  </r>
  <r>
    <s v="Mayor"/>
    <s v="SOP-4508"/>
    <s v="ERP|CHILE | GOLDEN | VYS | INVENTARIO | BD_ELIMINAR PROPIEDADES"/>
    <s v="Chile"/>
    <s v="ERP"/>
    <s v="ERP - Inventario"/>
    <s v="Eduardo Morales"/>
    <x v="2"/>
    <d v="2016-02-01T11:02:00"/>
    <d v="2016-02-05T16:50:00"/>
    <x v="1"/>
    <x v="2"/>
    <s v="2016-02"/>
  </r>
  <r>
    <s v="Crítica"/>
    <s v="SOP-4505"/>
    <s v="ERP | CHILE | PYME | PETRILAC | SIN CENTRAIZACION CUENTA DESCUENTO MERCADERIAS"/>
    <s v="Chile"/>
    <s v="ERP"/>
    <s v="ERP - Factura electrónica"/>
    <s v="Eduardo Morales"/>
    <x v="2"/>
    <d v="2016-01-29T17:28:00"/>
    <d v="2016-02-09T09:00:00"/>
    <x v="0"/>
    <x v="3"/>
    <s v="2016-02"/>
  </r>
  <r>
    <s v="Crítica"/>
    <s v="SOP-4504"/>
    <s v="ERP|CHILE | GOLDEN | KEYSTONE | CONTABILIDAD | INFORMES BALANCE GENERAL | IMPRESION ESTANDAR"/>
    <s v="Chile"/>
    <s v="ERP"/>
    <s v="ERP - Contabilidad"/>
    <s v="Eduardo Morales"/>
    <x v="2"/>
    <d v="2016-01-29T15:53:00"/>
    <d v="2016-02-10T09:17:00"/>
    <x v="1"/>
    <x v="3"/>
    <s v="2016-02"/>
  </r>
  <r>
    <s v="Crítica"/>
    <s v="SOP-4499"/>
    <s v="POS | CHILE | PYME | AMW | CONFIGURACION"/>
    <s v="Chile"/>
    <s v="POS"/>
    <s v="POS - Configuración"/>
    <s v="Eduardo Morales"/>
    <x v="2"/>
    <d v="2016-01-29T15:02:00"/>
    <d v="2016-02-03T15:01:00"/>
    <x v="1"/>
    <x v="3"/>
    <s v="2016-02"/>
  </r>
  <r>
    <s v="Mayor"/>
    <s v="SOP-4498"/>
    <s v="ERP | CHILE | PYME | ALMARAZA | CONTABILIDAD | BD | MODIFICAR FECHA DE EGRESO"/>
    <s v="Chile"/>
    <s v="ERP"/>
    <s v="ERP - Contabilidad"/>
    <s v="Eduardo Morales"/>
    <x v="2"/>
    <d v="2016-01-29T15:01:00"/>
    <d v="2016-02-03T17:43:00"/>
    <x v="1"/>
    <x v="3"/>
    <s v="2016-02"/>
  </r>
  <r>
    <s v="Mayor"/>
    <s v="SOP-4492"/>
    <s v="ERP | CHILE| PYME | ALIMENTOS4M | BD | FACTURA ELECTRÓNICA | ACTUALIZAR  DTE"/>
    <s v="Chile"/>
    <s v="ERP"/>
    <s v="ERP - Factura electrónica"/>
    <s v="Eduardo Morales"/>
    <x v="2"/>
    <d v="2016-01-29T11:46:00"/>
    <d v="2016-01-29T17:38:00"/>
    <x v="0"/>
    <x v="3"/>
    <s v="2016-01"/>
  </r>
  <r>
    <s v="Mayor"/>
    <s v="SOP-4490"/>
    <s v="ERP | CHILE | GOLDEN | VYS | COTIZACIÓN | COTIZACIÓN SE IMPRIME EN DOS PAGINAS"/>
    <s v="Chile"/>
    <s v="ERP"/>
    <s v="ERP - Cotización"/>
    <s v="Eduardo Morales"/>
    <x v="1"/>
    <d v="2016-01-29T10:10:00"/>
    <d v="2016-02-22T10:10:00"/>
    <x v="1"/>
    <x v="3"/>
    <s v="2016-02"/>
  </r>
  <r>
    <s v="Normal"/>
    <s v="SOP-4486"/>
    <s v="ERP | CHILE | PYME | SEGAFREDOCHILE | BD | CONTABILIDAD | ELIMINACION DE ANALISIS EN CUENTA CONTABLE"/>
    <s v="Chile"/>
    <s v="ERP"/>
    <s v="ERP - Contabilidad"/>
    <s v="Eduardo Morales"/>
    <x v="2"/>
    <d v="2016-01-28T18:24:00"/>
    <d v="2016-01-29T17:32:00"/>
    <x v="0"/>
    <x v="3"/>
    <s v="2016-01"/>
  </r>
  <r>
    <s v="Crítica"/>
    <s v="SOP-4485"/>
    <s v="ERP | CHILE | GOLDEN | SOPORTEPUBLICITARIO | CONFIGURACION | ORDENES DE TRABAJO | RESPONSABLES"/>
    <s v="Chile"/>
    <s v="ERP"/>
    <s v="ERP - Orden de Trabajo"/>
    <s v="Eduardo Morales"/>
    <x v="2"/>
    <d v="2016-01-28T17:14:00"/>
    <d v="2016-02-10T09:18:00"/>
    <x v="1"/>
    <x v="3"/>
    <s v="2016-02"/>
  </r>
  <r>
    <s v="Mayor"/>
    <s v="SOP-4484"/>
    <s v="ERP | CHILE | GOLDEN | GRUPOLIGURIA | INFORME DE PRODUCCIÓN ARROJA ERROR"/>
    <s v="Chile"/>
    <s v="ERP"/>
    <s v="ERP - Producción"/>
    <s v="Eduardo Morales"/>
    <x v="2"/>
    <d v="2016-01-28T15:52:00"/>
    <d v="2016-02-23T09:23:00"/>
    <x v="1"/>
    <x v="3"/>
    <s v="2016-02"/>
  </r>
  <r>
    <s v="Mayor"/>
    <s v="SOP-4482"/>
    <s v="ERP | CHILE | SILVER | CHIRINOS | REENVIO DE DOCUMENTOS"/>
    <s v="Chile"/>
    <s v="ERP"/>
    <s v="ERP - Factura electrónica"/>
    <s v="Eduardo Morales"/>
    <x v="2"/>
    <d v="2016-01-28T14:50:00"/>
    <d v="2016-01-28T16:49:00"/>
    <x v="0"/>
    <x v="3"/>
    <s v="2016-01"/>
  </r>
  <r>
    <s v="Mayor"/>
    <s v="SOP-4478"/>
    <s v="ERP | CHILE | PYME | TODAS | CONTABILIDAD | BD | APERTURA IFRS Y PCGA DESCUADRADAS"/>
    <s v="Chile"/>
    <s v="ERP"/>
    <s v="ERP - Contabilidad"/>
    <s v="Eduardo Morales"/>
    <x v="2"/>
    <d v="2016-01-28T11:50:00"/>
    <d v="2016-02-02T09:42:00"/>
    <x v="0"/>
    <x v="3"/>
    <s v="2016-02"/>
  </r>
  <r>
    <s v="Crítica"/>
    <s v="SOP-4477"/>
    <s v="PEOPLE | CHILE | INTERNATIONAL | EMPRESAS DEFONTANA | AJUSTES | ASIGNACION DE CARGOS"/>
    <s v="Chile"/>
    <s v="PEOPLE"/>
    <s v="People - Ajustes"/>
    <s v="Eduardo Morales"/>
    <x v="2"/>
    <d v="2016-01-28T11:05:00"/>
    <d v="2016-01-28T15:21:00"/>
    <x v="1"/>
    <x v="3"/>
    <s v="2016-01"/>
  </r>
  <r>
    <s v="Crítica"/>
    <s v="SOP-4475"/>
    <s v="ERP|CHILE |PYME |CAMIR | BD_FACTURA ELECTRONICA"/>
    <s v="Chile"/>
    <s v="ERP"/>
    <s v="ERP - Factura electrónica"/>
    <s v="Eduardo Morales"/>
    <x v="2"/>
    <d v="2016-01-28T10:22:00"/>
    <d v="2016-01-28T10:34:00"/>
    <x v="1"/>
    <x v="3"/>
    <s v="2016-01"/>
  </r>
  <r>
    <s v="Mayor"/>
    <s v="SOP-4473"/>
    <s v="ERP | CHILE | SILVER | CAPURRO | VENTAS | BD | ELIMINAR SERVICIOS"/>
    <s v="Chile"/>
    <s v="ERP"/>
    <s v="ERP - Ventas"/>
    <s v="Eduardo Morales"/>
    <x v="2"/>
    <d v="2016-01-28T09:54:00"/>
    <d v="2016-01-29T17:34:00"/>
    <x v="0"/>
    <x v="3"/>
    <s v="2016-01"/>
  </r>
  <r>
    <s v="Crítica"/>
    <s v="SOP-4459"/>
    <s v="CLONE - ERP | CHILE | PYME | SINEC | BD_ADMINISTRACION DE USUARIO | ACTIVAR"/>
    <s v="Chile"/>
    <s v="ERP"/>
    <s v="ERP - Administración"/>
    <s v="Eduardo Morales"/>
    <x v="2"/>
    <d v="2016-01-27T16:23:00"/>
    <d v="2016-01-27T16:29:00"/>
    <x v="1"/>
    <x v="3"/>
    <s v="2016-01"/>
  </r>
  <r>
    <s v="Crítica"/>
    <s v="SOP-4458"/>
    <s v="ERP | CHILE | PYME | SINEC | BD_ADMINISTRACION DE USUARIO | ACTIVAR"/>
    <s v="Chile"/>
    <s v="ERP"/>
    <s v="ERP - Administración"/>
    <s v="Eduardo Morales"/>
    <x v="2"/>
    <d v="2016-01-27T16:21:00"/>
    <d v="2016-01-27T16:30:00"/>
    <x v="1"/>
    <x v="3"/>
    <s v="2016-01"/>
  </r>
  <r>
    <s v="Crítica"/>
    <s v="SOP-4456"/>
    <s v="PEOPLE | CHILE | INTERNATIONAL | EMPRESAS DEFONTANA | DIRECTORIO | APROBACION DE SOLICITUDES"/>
    <s v="Chile"/>
    <s v="PEOPLE"/>
    <s v="People - Directorio"/>
    <s v="Eduardo Morales"/>
    <x v="2"/>
    <d v="2016-01-27T15:50:00"/>
    <d v="2016-02-10T09:19:00"/>
    <x v="1"/>
    <x v="3"/>
    <s v="2016-02"/>
  </r>
  <r>
    <s v="Mayor"/>
    <s v="SOP-4453"/>
    <s v="ERP | CHILE | GOLDEN | OSSES | FACTURA ELECTRÓNICA | XML NO SE GENERA CORRECTAMENTE"/>
    <s v="Chile"/>
    <s v="ERP"/>
    <s v="ERP - Factura electrónica"/>
    <s v="Eduardo Morales"/>
    <x v="2"/>
    <d v="2016-01-27T15:16:00"/>
    <d v="2016-03-22T11:42:00"/>
    <x v="1"/>
    <x v="3"/>
    <s v="2016-03"/>
  </r>
  <r>
    <s v="Crítica"/>
    <s v="SOP-4448"/>
    <s v="PEOPLE/CHILE/INTERNATIONAL/EMPRESAS DEFONTANA/AJUSTES/ASIGANCION DE CARGOS"/>
    <s v="Chile"/>
    <s v="PEOPLE"/>
    <s v="People - Ajustes"/>
    <s v="Eduardo Morales"/>
    <x v="2"/>
    <d v="2016-01-27T12:21:00"/>
    <d v="2016-01-27T15:02:00"/>
    <x v="1"/>
    <x v="3"/>
    <s v="2016-01"/>
  </r>
  <r>
    <s v="Mayor"/>
    <s v="SOP-4447"/>
    <s v="ERP | CHILE | PYME | GEOSINERGIA | CONTABILIDAD | BD | HABILITAR AÑO 2014"/>
    <s v="Chile"/>
    <s v="ERP"/>
    <s v="ERP - Contabilidad"/>
    <s v="Eduardo Morales"/>
    <x v="2"/>
    <d v="2016-01-27T12:17:00"/>
    <d v="2016-01-27T15:31:00"/>
    <x v="0"/>
    <x v="3"/>
    <s v="2016-01"/>
  </r>
  <r>
    <s v="Crítica"/>
    <s v="SOP-4446"/>
    <s v="PEOPLE | CHILE | INTERNATIONAL | EMPRESAS DEFONTANA | SOLICITUDES | LISTADO SOLICITUDES"/>
    <s v="Chile"/>
    <s v="PEOPLE"/>
    <s v="People - Solicitudes"/>
    <s v="Eduardo Morales"/>
    <x v="2"/>
    <d v="2016-01-27T10:53:00"/>
    <d v="2016-02-09T08:59:00"/>
    <x v="1"/>
    <x v="3"/>
    <s v="2016-02"/>
  </r>
  <r>
    <s v="Mayor"/>
    <s v="SOP-4444"/>
    <s v="ERP | CHILE | PYME | DUPLEX | CONTABILIDAD | BD | BALANCE DESCUADRADO"/>
    <s v="Chile"/>
    <s v="ERP"/>
    <s v="ERP - Contabilidad"/>
    <s v="Eduardo Morales"/>
    <x v="2"/>
    <d v="2016-01-27T10:21:00"/>
    <d v="2016-01-27T17:13:00"/>
    <x v="0"/>
    <x v="3"/>
    <s v="2016-01"/>
  </r>
  <r>
    <s v="Crítica"/>
    <s v="SOP-4443"/>
    <s v="ERP | CHILE | SILVER | AME | BD_CONTABILIDAD | CAMBIAR AÑO FISCAL"/>
    <s v="Chile"/>
    <s v="ERP"/>
    <s v="ERP - Contabilidad"/>
    <s v="Eduardo Morales"/>
    <x v="2"/>
    <d v="2016-01-27T09:59:00"/>
    <d v="2016-01-27T15:26:00"/>
    <x v="1"/>
    <x v="3"/>
    <s v="2016-01"/>
  </r>
  <r>
    <s v="Crítica"/>
    <s v="SOP-4442"/>
    <s v="ERP/CHILE/SILVER/SEGURIDAD EBV/CONFIGURACION/MULTICONTABILIDAD"/>
    <s v="Chile"/>
    <s v="ERP"/>
    <s v="ERP - Configuración"/>
    <s v="Eduardo Morales"/>
    <x v="2"/>
    <d v="2016-01-27T09:43:00"/>
    <d v="2016-02-02T10:08:00"/>
    <x v="1"/>
    <x v="3"/>
    <s v="2016-02"/>
  </r>
  <r>
    <s v="Crítica"/>
    <s v="SOP-4437"/>
    <s v="ERP/CHILE/GOLDEN/PACIFICNUT/CONTABILIDAD/BALANCE DESCUADRADO"/>
    <s v="Chile"/>
    <s v="ERP"/>
    <s v="ERP - Contabilidad"/>
    <s v="Eduardo Morales"/>
    <x v="2"/>
    <d v="2016-01-26T17:29:00"/>
    <d v="2016-01-29T15:38:00"/>
    <x v="1"/>
    <x v="3"/>
    <s v="2016-01"/>
  </r>
  <r>
    <s v="Mayor"/>
    <s v="SOP-4434"/>
    <s v="ERP | CHILE | TODOS | TODOS | BD | CARGAR FACTORES DE CORRECCIÓN MONETARIA"/>
    <s v="Chile"/>
    <s v="ERP"/>
    <s v="ERP - Inventario"/>
    <s v="Eduardo Morales"/>
    <x v="2"/>
    <d v="2016-01-26T15:55:00"/>
    <d v="2016-02-08T15:12:00"/>
    <x v="1"/>
    <x v="3"/>
    <s v="2016-02"/>
  </r>
  <r>
    <s v="Mayor"/>
    <s v="SOP-4433"/>
    <s v="ERP | CHILE | PYME | FILMICA | BD | FACTURA ELECTRÓNICA | CAMBIAR CODIGO SII"/>
    <s v="Chile"/>
    <s v="ERP"/>
    <s v="ERP - Factura electrónica"/>
    <s v="Eduardo Morales"/>
    <x v="2"/>
    <d v="2016-01-26T14:18:00"/>
    <d v="2016-01-26T17:18:00"/>
    <x v="0"/>
    <x v="3"/>
    <s v="2016-01"/>
  </r>
  <r>
    <s v="Mayor"/>
    <s v="SOP-4432"/>
    <s v="ERP | CHILE | PYME | IT-TRUST | CONTABILIDAD | BALANCE REFLEJA SALDOS NEGATIVOS"/>
    <s v="Chile"/>
    <s v="ERP"/>
    <s v="ERP - Contabilidad"/>
    <s v="Eduardo Morales"/>
    <x v="2"/>
    <d v="2016-01-26T11:25:00"/>
    <d v="2016-01-26T15:16:00"/>
    <x v="0"/>
    <x v="3"/>
    <s v="2016-01"/>
  </r>
  <r>
    <s v="Crítica"/>
    <s v="SOP-4429"/>
    <s v="GCC | CHILE | TODOS | CLIENTES | NO GRABA ACTIVACION DE PORTALES"/>
    <s v="Chile"/>
    <s v="GCC"/>
    <s v="GCC - Clientes"/>
    <s v="Eduardo Morales"/>
    <x v="3"/>
    <d v="2016-01-26T09:53:00"/>
    <d v="2016-02-02T09:49:00"/>
    <x v="1"/>
    <x v="3"/>
    <s v="2016-02"/>
  </r>
  <r>
    <s v="Bloqueadora"/>
    <s v="SOP-4428"/>
    <s v="ERP/CHILE/SILVER/TERRAMATER/INVENTARIO/MOVIMIENTOS SIN CENTRALIZAR"/>
    <s v="Chile"/>
    <s v="ERP"/>
    <s v="ERP - Inventario"/>
    <s v="Eduardo Morales"/>
    <x v="2"/>
    <d v="2016-01-26T09:29:00"/>
    <d v="2016-01-27T09:16:00"/>
    <x v="1"/>
    <x v="3"/>
    <s v="2016-01"/>
  </r>
  <r>
    <s v="Mayor"/>
    <s v="SOP-4427"/>
    <s v="ERP | CHILE| PYME | INQUINAT | BD | FACTURA ELECTRÓNICA | ACTUALIZAR  DTE  "/>
    <s v="Chile"/>
    <s v="ERP"/>
    <s v="ERP - Factura electrónica"/>
    <s v="Eduardo Morales"/>
    <x v="2"/>
    <d v="2016-01-26T09:10:00"/>
    <d v="2016-01-28T18:25:00"/>
    <x v="0"/>
    <x v="3"/>
    <s v="2016-01"/>
  </r>
  <r>
    <s v="Crítica"/>
    <s v="SOP-4426"/>
    <s v="ERP | CHILE | SILVER | BEKA | VENTAS | FACTURACIÓN GUÍAS DE DESPACHO"/>
    <s v="Chile"/>
    <s v="ERP"/>
    <s v="ERP - Ventas"/>
    <s v="Eduardo Morales"/>
    <x v="3"/>
    <d v="2016-01-25T17:57:00"/>
    <d v="2016-02-11T19:30:00"/>
    <x v="1"/>
    <x v="3"/>
    <s v="2016-02"/>
  </r>
  <r>
    <s v="Mayor"/>
    <s v="SOP-4424"/>
    <s v="ERP | CHILE | SILVER | OSSES | FACTURA ELECTRÓNICA | REENVIAR DOCUMENTO"/>
    <s v="Chile"/>
    <s v="ERP"/>
    <s v="ERP - Factura electrónica"/>
    <s v="Eduardo Morales"/>
    <x v="2"/>
    <d v="2016-01-25T17:09:00"/>
    <d v="2016-01-26T10:51:00"/>
    <x v="1"/>
    <x v="3"/>
    <s v="2016-01"/>
  </r>
  <r>
    <s v="Crítica"/>
    <s v="SOP-4423"/>
    <s v="ERP/CHILE/PYME/CAMIR/FACTURA ELECTRONICA/NOTA DE CREDITO ELECTRONICA"/>
    <s v="Chile"/>
    <s v="ERP"/>
    <s v="ERP - Factura electrónica"/>
    <s v="Eduardo Morales"/>
    <x v="2"/>
    <d v="2016-01-25T17:01:00"/>
    <d v="2016-02-03T09:06:00"/>
    <x v="1"/>
    <x v="3"/>
    <s v="2016-02"/>
  </r>
  <r>
    <s v="Crítica"/>
    <s v="SOP-4422"/>
    <s v="ERP | CHILE | GOLDEN | CDT | VENTAS | FACTURACION ELECTRONICA | ANALISIS EN GUIA ELECTRONICA"/>
    <s v="Chile"/>
    <s v="ERP"/>
    <s v="ERP - Ventas"/>
    <s v="Eduardo Morales"/>
    <x v="2"/>
    <d v="2016-01-25T16:14:00"/>
    <d v="2016-02-12T08:58:00"/>
    <x v="1"/>
    <x v="3"/>
    <s v="2016-02"/>
  </r>
  <r>
    <s v="Mayor"/>
    <s v="SOP-4421"/>
    <s v="ERP | CHILE | GOLDEN | OSSES | FACTURA ELECTRÓNICA | XML NO SE GENERA CORRECTAMENTE"/>
    <s v="Chile"/>
    <s v="ERP"/>
    <s v="ERP - Factura electrónica"/>
    <s v="Eduardo Morales"/>
    <x v="2"/>
    <d v="2016-01-25T15:27:00"/>
    <d v="2016-01-28T14:54:00"/>
    <x v="1"/>
    <x v="3"/>
    <s v="2016-01"/>
  </r>
  <r>
    <s v="Crítica"/>
    <s v="SOP-4412"/>
    <s v="ERP/CHILE/GOLDEN/VYS/BD_INVENTARIO/ELIMINAR PROPIEDADES"/>
    <s v="Chile"/>
    <s v="ERP"/>
    <s v="ERP - Inventario"/>
    <s v="Eduardo Morales"/>
    <x v="2"/>
    <d v="2016-01-25T12:58:00"/>
    <d v="2016-01-28T18:25:00"/>
    <x v="1"/>
    <x v="3"/>
    <s v="2016-01"/>
  </r>
  <r>
    <s v="Bloqueadora"/>
    <s v="SOP-4411"/>
    <s v="ERP | CHILE | PYME | MATECH | POS | ERROR DE IMPRESION"/>
    <s v="Chile"/>
    <s v="POS"/>
    <s v="POS - Ventas"/>
    <s v="Eduardo Morales"/>
    <x v="2"/>
    <d v="2016-01-25T12:23:00"/>
    <d v="2016-02-05T11:10:00"/>
    <x v="0"/>
    <x v="3"/>
    <s v="2016-02"/>
  </r>
  <r>
    <s v="Mayor"/>
    <s v="SOP-4410"/>
    <s v="CRM | CHILE | PYME | SAFRATEC | CANDIDATOS | ELIMINAR LISTADO DE CONTACTO DUPLICADOS"/>
    <s v="Chile"/>
    <s v="CRM"/>
    <s v="CRM - Candidato"/>
    <s v="Eduardo Morales"/>
    <x v="2"/>
    <d v="2016-01-25T12:17:00"/>
    <d v="2016-02-04T09:09:00"/>
    <x v="0"/>
    <x v="3"/>
    <s v="2016-02"/>
  </r>
  <r>
    <s v="Mayor"/>
    <s v="SOP-4409"/>
    <s v="CRM | CHILE | PYME | SAFRATEC | NO SE PERMITE MODIFICAR EL CAMPO PERSONALIZABLE PASO SIGUIENTE EN UNA OPORTUNIDAD YA CREADA"/>
    <s v="Chile"/>
    <s v="CRM"/>
    <s v="CRM - Oportunidad"/>
    <s v="Eduardo Morales"/>
    <x v="2"/>
    <d v="2016-01-25T12:11:00"/>
    <d v="2016-02-10T10:21:00"/>
    <x v="0"/>
    <x v="3"/>
    <s v="2016-02"/>
  </r>
  <r>
    <s v="Mayor"/>
    <s v="SOP-4408"/>
    <s v="ERP | CHILE | PYME | ILICH | CONTABILIDAD | BD | MOVIMIENTOS NO QUEDAN APROBADOS"/>
    <s v="Chile"/>
    <s v="ERP"/>
    <s v="ERP - Contabilidad"/>
    <s v="Eduardo Morales"/>
    <x v="2"/>
    <d v="2016-01-25T12:03:00"/>
    <d v="2016-03-03T10:02:00"/>
    <x v="0"/>
    <x v="3"/>
    <s v="2016-03"/>
  </r>
  <r>
    <s v="Mayor"/>
    <s v="SOP-4407"/>
    <s v="CRM | CHILE | PYME | SAFRATEC | OPORTUNIDADES | NO MUESTRA CAMPO PERSONALIZABLE CREADO"/>
    <s v="Chile"/>
    <s v="CRM"/>
    <s v="CRM - Oportunidad"/>
    <s v="Eduardo Morales"/>
    <x v="2"/>
    <d v="2016-01-25T12:03:00"/>
    <d v="2016-01-28T08:57:00"/>
    <x v="0"/>
    <x v="3"/>
    <s v="2016-01"/>
  </r>
  <r>
    <s v="Mayor"/>
    <s v="SOP-4405"/>
    <s v="CRM | CHILE | PYME | SAFRATEC | ACTIVIDAD | DIFERENCIA EN FECHA INGRESADA EN ACTIVIDAD"/>
    <s v="Chile"/>
    <s v="CRM"/>
    <s v="CRM - Actividad"/>
    <s v="Eduardo Morales"/>
    <x v="2"/>
    <d v="2016-01-25T11:58:00"/>
    <d v="2016-01-29T08:55:00"/>
    <x v="0"/>
    <x v="3"/>
    <s v="2016-01"/>
  </r>
  <r>
    <s v="Crítica"/>
    <s v="SOP-4403"/>
    <s v="ERP/CHILE/GOLDEN/SAME/FACTURACION ELECTRONICA/ACTUALIZAR DTE"/>
    <s v="Chile"/>
    <s v="ERP"/>
    <s v="ERP - Factura electrónica"/>
    <s v="Eduardo Morales"/>
    <x v="2"/>
    <d v="2016-01-25T11:54:00"/>
    <d v="2016-01-26T10:51:00"/>
    <x v="1"/>
    <x v="3"/>
    <s v="2016-01"/>
  </r>
  <r>
    <s v="Mayor"/>
    <s v="SOP-4399"/>
    <s v="ERP | CHILE | PYME | EUROSUR | PEDIDOS | BD | ACTUALIZAR ESTADO DE PEDIDO"/>
    <s v="Chile"/>
    <s v="ERP"/>
    <s v="ERP - Pedidos"/>
    <s v="Eduardo Morales"/>
    <x v="2"/>
    <d v="2016-01-25T10:37:00"/>
    <d v="2016-01-26T10:52:00"/>
    <x v="0"/>
    <x v="3"/>
    <s v="2016-01"/>
  </r>
  <r>
    <s v="Normal"/>
    <s v="SOP-4398"/>
    <s v="ERP/CHILE/INTERNATIONAL/EMPRESASDEFONTANA/COMPRAS/ASOCIACION DE FACTURAS EN NOTA DE CREDITO"/>
    <s v="Chile"/>
    <s v="ERP"/>
    <s v="ERP - Compras"/>
    <s v="Eduardo Morales"/>
    <x v="1"/>
    <d v="2016-01-25T10:23:00"/>
    <d v="2016-01-25T10:46:00"/>
    <x v="1"/>
    <x v="3"/>
    <s v="2016-01"/>
  </r>
  <r>
    <s v="Mayor"/>
    <s v="SOP-4394"/>
    <s v="ERP | CHILE | PYME | MLV | VENTAS | BD | FACTURA NO SE VISUALIZA EN INFORME DE COMISIONES"/>
    <s v="Chile"/>
    <s v="ERP"/>
    <s v="ERP - Ventas"/>
    <s v="Eduardo Morales"/>
    <x v="2"/>
    <d v="2016-01-25T09:40:00"/>
    <d v="2016-02-25T09:26:00"/>
    <x v="0"/>
    <x v="3"/>
    <s v="2016-02"/>
  </r>
  <r>
    <s v="Mayor"/>
    <s v="SOP-4389"/>
    <s v="ERP | CHILE | PYME | FQP | VENTAS | IMPORTADOR DE VENTAS"/>
    <s v="Chile"/>
    <s v="ERP"/>
    <s v="ERP - Ventas"/>
    <s v="Eduardo Morales"/>
    <x v="2"/>
    <d v="2016-01-22T17:02:00"/>
    <d v="2016-02-08T15:10:00"/>
    <x v="0"/>
    <x v="3"/>
    <s v="2016-02"/>
  </r>
  <r>
    <s v="Mayor"/>
    <s v="SOP-4388"/>
    <s v="ERP | CHILE | PYME | TODOS | CONTABILIDAD | BALANCE NO REFLEJA MISMO SALDO DEL MAYOR"/>
    <s v="Chile"/>
    <s v="ERP"/>
    <s v="ERP - Contabilidad"/>
    <s v="Eduardo Morales"/>
    <x v="2"/>
    <d v="2016-01-22T16:38:00"/>
    <d v="2016-01-29T15:40:00"/>
    <x v="0"/>
    <x v="3"/>
    <s v="2016-01"/>
  </r>
  <r>
    <s v="Mayor"/>
    <s v="SOP-4387"/>
    <s v="ERP | CHILE | PYME | RABCO | NOMINA | BD | SUELDO BASE SE VISUALIZA EN NEGATIVO"/>
    <s v="Chile"/>
    <s v="ERP"/>
    <s v="ERP - Nómina"/>
    <s v="Eduardo Morales"/>
    <x v="2"/>
    <d v="2016-01-22T16:27:00"/>
    <d v="2016-01-26T10:36:00"/>
    <x v="0"/>
    <x v="3"/>
    <s v="2016-01"/>
  </r>
  <r>
    <s v="Crítica"/>
    <s v="SOP-4386"/>
    <s v="ERP/CHILE/GOLDEN/WESTFIRE/CONTABILIDAD/APERTURA 2016"/>
    <s v="Chile"/>
    <s v="ERP"/>
    <s v="ERP - Contabilidad"/>
    <s v="Eduardo Morales"/>
    <x v="2"/>
    <d v="2016-01-22T16:27:00"/>
    <d v="2016-01-25T15:20:00"/>
    <x v="1"/>
    <x v="3"/>
    <s v="2016-01"/>
  </r>
  <r>
    <s v="Mayor"/>
    <s v="SOP-4384"/>
    <s v="ERP/CHILE/GOLDEN/ACROTEK/CONFIGURACION/HERRAMIENTAS/IMPORTADOR DE MOVIMIENTOS DE EMPLEADO NO SE EL EJEMPLO"/>
    <s v="Chile"/>
    <s v="ERP"/>
    <s v="ERP - Configuración"/>
    <s v="Eduardo Morales"/>
    <x v="0"/>
    <d v="2016-01-22T15:24:00"/>
    <d v="2016-02-15T15:24:00"/>
    <x v="1"/>
    <x v="3"/>
    <s v="2016-02"/>
  </r>
  <r>
    <s v="Mayor"/>
    <s v="SOP-4383"/>
    <s v="ERP | CHILE | PYME | FAMILIA | CONFIGURACIÓN | BD | HABILITAR ANÁLISIS POR LINEA DE PRODUCTO"/>
    <s v="Chile"/>
    <s v="ERP"/>
    <s v="ERP - Configuración"/>
    <s v="Eduardo Morales"/>
    <x v="2"/>
    <d v="2016-01-22T13:24:00"/>
    <d v="2016-01-29T18:10:00"/>
    <x v="0"/>
    <x v="3"/>
    <s v="2016-01"/>
  </r>
  <r>
    <s v="Crítica"/>
    <s v="SOP-4382"/>
    <s v="ERP | CHILE | PYME | INVERZAL | VENTAS | INFORMACION ELECTRONICA"/>
    <s v="Chile"/>
    <s v="ERP"/>
    <s v="ERP - Ventas"/>
    <s v="Eduardo Morales"/>
    <x v="2"/>
    <d v="2016-01-22T12:52:00"/>
    <d v="2016-02-19T08:48:00"/>
    <x v="1"/>
    <x v="3"/>
    <s v="2016-02"/>
  </r>
  <r>
    <s v="Mayor"/>
    <s v="SOP-4380"/>
    <s v="ERP | CHILE | SILVER | DARNELCHILE | COTIZACION | NO PERMITE REVERSAR"/>
    <s v="Chile"/>
    <s v="ERP"/>
    <s v="ERP - Cotización"/>
    <s v="Eduardo Morales"/>
    <x v="2"/>
    <d v="2016-01-22T12:13:00"/>
    <d v="2016-03-17T09:15:00"/>
    <x v="1"/>
    <x v="3"/>
    <s v="2016-03"/>
  </r>
  <r>
    <s v="Mayor"/>
    <s v="SOP-4379"/>
    <s v="ERP | CHILE | PYME | PRADOVERDE | CONTABILIDAD | BD | ELIMINAR APERTURA AUTOMATICA PERIODO 2014"/>
    <s v="Chile"/>
    <s v="ERP"/>
    <s v="ERP - Contabilidad"/>
    <s v="Eduardo Morales"/>
    <x v="2"/>
    <d v="2016-01-22T11:55:00"/>
    <d v="2016-01-28T18:24:00"/>
    <x v="0"/>
    <x v="3"/>
    <s v="2016-01"/>
  </r>
  <r>
    <s v="Mayor"/>
    <s v="SOP-4378"/>
    <s v="ERP | CHILE | PYME | ABKUPFER | FACTURA ELECTRÓNICA | BD | ACTUALIZAR ESTADO DTE"/>
    <s v="Chile"/>
    <s v="ERP"/>
    <s v="ERP - Factura electrónica"/>
    <s v="Eduardo Morales"/>
    <x v="2"/>
    <d v="2016-01-22T11:41:00"/>
    <d v="2016-01-26T10:52:00"/>
    <x v="1"/>
    <x v="3"/>
    <s v="2016-01"/>
  </r>
  <r>
    <s v="Bloqueadora"/>
    <s v="SOP-4376"/>
    <s v="ERP | CHILE | PYME | TREMEX | BD | FACTURA ELECTRONICA | QUITAR OPCION DE LOTES A TODOS LOS ARTICULOS"/>
    <s v="Chile"/>
    <s v="ERP"/>
    <s v="ERP - Factura electrónica"/>
    <s v="Eduardo Morales"/>
    <x v="2"/>
    <d v="2016-01-22T11:16:00"/>
    <d v="2016-01-25T09:14:00"/>
    <x v="0"/>
    <x v="3"/>
    <s v="2016-01"/>
  </r>
  <r>
    <s v="Mayor"/>
    <s v="SOP-4375"/>
    <s v="ERP | CHILE | SILVER | STI | FACTURA ELECTRÓNICA | XML NO SE GENERA CORRECTAMENTE"/>
    <s v="Chile"/>
    <s v="ERP"/>
    <s v="ERP - Factura electrónica"/>
    <s v="Eduardo Morales"/>
    <x v="2"/>
    <d v="2016-01-22T11:14:00"/>
    <d v="2016-01-26T10:51:00"/>
    <x v="1"/>
    <x v="3"/>
    <s v="2016-01"/>
  </r>
  <r>
    <s v="Bloqueadora"/>
    <s v="SOP-4371"/>
    <s v="ERP | CHILE | PYME | MYSPLUS | INVENTARIO | ERROR AL INGRESAR PARTE DE ENTRADA"/>
    <s v="Chile"/>
    <s v="ERP"/>
    <s v="ERP - Inventario"/>
    <s v="Eduardo Morales"/>
    <x v="2"/>
    <d v="2016-01-21T17:52:00"/>
    <d v="2016-01-22T15:30:00"/>
    <x v="0"/>
    <x v="3"/>
    <s v="2016-01"/>
  </r>
  <r>
    <s v="Mayor"/>
    <s v="SOP-4369"/>
    <s v="ERP | CHILE | PYME | NUTRATRADE | CONTABILIDAD | APERTURA DUPLICADA"/>
    <s v="Chile"/>
    <s v="ERP"/>
    <s v="ERP - Contabilidad"/>
    <s v="Eduardo Morales"/>
    <x v="2"/>
    <d v="2016-01-21T15:57:00"/>
    <d v="2016-01-21T19:07:00"/>
    <x v="0"/>
    <x v="3"/>
    <s v="2016-01"/>
  </r>
  <r>
    <s v="Crítica"/>
    <s v="SOP-4368"/>
    <s v="ERP/CHILE/GOLDEN/COREDUC/CONTABILIDAD/INFORMES POR ANALISIS"/>
    <s v="Chile"/>
    <s v="ERP"/>
    <s v="ERP - Contabilidad"/>
    <s v="Eduardo Morales"/>
    <x v="2"/>
    <d v="2016-01-21T15:53:00"/>
    <d v="2016-01-25T17:09:00"/>
    <x v="1"/>
    <x v="3"/>
    <s v="2016-01"/>
  </r>
  <r>
    <s v="Crítica"/>
    <s v="SOP-4359"/>
    <s v="PEOPLE/CHILE/TODOS/TODOS/DIRECTORIO/EDITAR FOTO DE LA FICHA"/>
    <s v="Chile"/>
    <s v="PEOPLE"/>
    <s v="People - Directorio"/>
    <s v="Eduardo Morales"/>
    <x v="1"/>
    <d v="2016-01-20T18:11:00"/>
    <d v="2016-01-21T10:19:00"/>
    <x v="1"/>
    <x v="3"/>
    <s v="2016-01"/>
  </r>
  <r>
    <s v="Bloqueadora"/>
    <s v="SOP-4358"/>
    <s v="PEOPLE/CHILE/GOLDEN/SOPORTEPUBLICITARIO/AJUSTES/ASIGNACION DE CONTACTO"/>
    <s v="Chile"/>
    <s v="PEOPLE"/>
    <s v="People - Ajustes"/>
    <s v="Eduardo Morales"/>
    <x v="2"/>
    <d v="2016-01-20T17:59:00"/>
    <d v="2016-01-29T08:52:00"/>
    <x v="1"/>
    <x v="3"/>
    <s v="2016-01"/>
  </r>
  <r>
    <s v="Crítica"/>
    <s v="SOP-4357"/>
    <s v="POS/CHILE/GOLDEN/CUARENTAGRADOS/BD_VENTAS/COMPROBANTES DESCUADRADOS"/>
    <s v="Chile"/>
    <s v="POS"/>
    <s v="POS - Ventas"/>
    <s v="Eduardo Morales"/>
    <x v="2"/>
    <d v="2016-01-20T17:33:00"/>
    <d v="2016-01-28T15:20:00"/>
    <x v="1"/>
    <x v="3"/>
    <s v="2016-01"/>
  </r>
  <r>
    <s v="Mayor"/>
    <s v="SOP-4356"/>
    <s v="POS | CHILE| PYME| MATECH | VENTAS | NO SE VISUALIZA DETALLE COMPLETO"/>
    <s v="Chile"/>
    <s v="POS"/>
    <s v="POS - Ventas"/>
    <s v="Eduardo Morales"/>
    <x v="2"/>
    <d v="2016-01-20T17:25:00"/>
    <d v="2016-01-21T11:08:00"/>
    <x v="0"/>
    <x v="3"/>
    <s v="2016-01"/>
  </r>
  <r>
    <s v="Mayor"/>
    <s v="SOP-4355"/>
    <s v="ERP | CHILE | PYME | AZOCAR | COMPRA | DOCUMENTOS SIN AFECTO EN TOTALIZADOR"/>
    <s v="Chile"/>
    <s v="ERP"/>
    <s v="ERP - Compras"/>
    <s v="Eduardo Morales"/>
    <x v="0"/>
    <d v="2016-01-20T16:48:00"/>
    <d v="2016-02-12T16:45:00"/>
    <x v="0"/>
    <x v="3"/>
    <s v="2016-02"/>
  </r>
  <r>
    <s v="Mayor"/>
    <s v="SOP-4354"/>
    <s v="ERP| CHILE | PYME | GRUPOBOX | ARCHIVO XML EN BLANCO (LIBRO COMPRAS)"/>
    <s v="Chile"/>
    <s v="ERP"/>
    <s v="ERP - Compras"/>
    <s v="Eduardo Morales"/>
    <x v="2"/>
    <d v="2016-01-20T15:56:00"/>
    <d v="2016-02-22T14:20:00"/>
    <x v="0"/>
    <x v="3"/>
    <s v="2016-02"/>
  </r>
  <r>
    <s v="Mayor"/>
    <s v="SOP-4352"/>
    <s v="ERP | CHILE | PYME | AGROPRAXIS | CONTABILIDAD | BD | ELIMINAR TRASPASO"/>
    <s v="Chile"/>
    <s v="ERP"/>
    <s v="ERP - Contabilidad"/>
    <s v="Eduardo Morales"/>
    <x v="2"/>
    <d v="2016-01-20T15:22:00"/>
    <d v="2016-01-21T16:55:00"/>
    <x v="0"/>
    <x v="3"/>
    <s v="2016-01"/>
  </r>
  <r>
    <s v="Mayor"/>
    <s v="SOP-4351"/>
    <s v="ERP | CHILE | PYME | FQP | BD | ASIGNAR CLASIFICADORES A PLAN DE CUENTAS"/>
    <s v="Chile"/>
    <s v="ERP"/>
    <s v="ERP - Contabilidad"/>
    <s v="Eduardo Morales"/>
    <x v="2"/>
    <d v="2016-01-20T12:22:00"/>
    <d v="2016-01-29T15:40:00"/>
    <x v="0"/>
    <x v="3"/>
    <s v="2016-01"/>
  </r>
  <r>
    <s v="Normal"/>
    <s v="SOP-4350"/>
    <s v="ERP | CHILE | PYME | MIMSA | NOMINA | BD | ELIMINAR PARAMETRO BASURA"/>
    <s v="Chile"/>
    <s v="ERP"/>
    <s v="ERP - Nómina"/>
    <s v="Eduardo Morales"/>
    <x v="1"/>
    <d v="2016-01-20T12:19:00"/>
    <d v="2016-03-28T14:29:00"/>
    <x v="0"/>
    <x v="3"/>
    <s v="2016-03"/>
  </r>
  <r>
    <s v="Mayor"/>
    <s v="SOP-4349"/>
    <s v="ERP/CHILE/PYME/CTS/BD_COMPRAS/EDITAR COMPROBANTES CON FECHA ERRONEA"/>
    <s v="Chile"/>
    <s v="ERP"/>
    <s v="ERP - Compras"/>
    <s v="Eduardo Morales"/>
    <x v="2"/>
    <d v="2016-01-20T12:00:00"/>
    <d v="2016-01-28T18:23:00"/>
    <x v="1"/>
    <x v="3"/>
    <s v="2016-01"/>
  </r>
  <r>
    <s v="Mayor"/>
    <s v="SOP-4348"/>
    <s v="ERP | CHILE | PYME | SERVICIOSINDUSTRIALE | CONFIGURACION | BD | AUMENTAR CARACTERES"/>
    <s v="Chile"/>
    <s v="ERP"/>
    <s v="ERP - Configuración"/>
    <s v="Eduardo Morales"/>
    <x v="2"/>
    <d v="2016-01-20T11:27:00"/>
    <d v="2016-01-21T11:48:00"/>
    <x v="0"/>
    <x v="3"/>
    <s v="2016-01"/>
  </r>
  <r>
    <s v="Mayor"/>
    <s v="SOP-4347"/>
    <s v="ERP | CHILE | SILVER | PARQUESDECHILE| BD | CONTABILIDAD | CAMBIAR ANÁLISIS DE CUENTA"/>
    <s v="Chile"/>
    <s v="ERP"/>
    <s v="ERP - Contabilidad"/>
    <s v="Eduardo Morales"/>
    <x v="2"/>
    <d v="2016-01-20T11:02:00"/>
    <d v="2016-01-25T09:28:00"/>
    <x v="1"/>
    <x v="3"/>
    <s v="2016-01"/>
  </r>
  <r>
    <s v="Crítica"/>
    <s v="SOP-4346"/>
    <s v="ERP/CHILE/PYME/VALUETECH/INVENTARIO/COMPROBANTE CONTABLE CORRECCION MONETARIA"/>
    <s v="Chile"/>
    <s v="ERP"/>
    <s v="ERP - Inventario"/>
    <s v="Eduardo Morales"/>
    <x v="2"/>
    <d v="2016-01-20T10:13:00"/>
    <d v="2016-01-29T08:54:00"/>
    <x v="1"/>
    <x v="3"/>
    <s v="2016-01"/>
  </r>
  <r>
    <s v="Mayor"/>
    <s v="SOP-4343"/>
    <s v="ERP | CHILE | PYME | TEKFUSION | VENTAS | BD | INFORME X VENDEDOR NO MUESTRA SALDOS CORRECTO"/>
    <s v="Chile"/>
    <s v="ERP"/>
    <s v="ERP - Ventas"/>
    <s v="Eduardo Morales"/>
    <x v="2"/>
    <d v="2016-01-19T18:22:00"/>
    <d v="2016-01-19T18:36:00"/>
    <x v="0"/>
    <x v="3"/>
    <s v="2016-01"/>
  </r>
  <r>
    <s v="Mayor"/>
    <s v="SOP-4342"/>
    <s v="ERP | CHILE | PYME | RILEDITORES | CONTABILIDAD | BD | DESCONCILIAR COMPROBANTES DE EGRESO"/>
    <s v="Chile"/>
    <s v="ERP"/>
    <s v="ERP - Contabilidad"/>
    <s v="Eduardo Morales"/>
    <x v="2"/>
    <d v="2016-01-19T17:27:00"/>
    <d v="2016-01-20T15:43:00"/>
    <x v="0"/>
    <x v="3"/>
    <s v="2016-01"/>
  </r>
  <r>
    <s v="Mayor"/>
    <s v="SOP-4340"/>
    <s v="CRM | CHILE | GOLDEN | OSSES | INFORME | INFORMES DE ACTIVIDAD NO FILTRA POR AÑO"/>
    <s v="Chile"/>
    <s v="CRM"/>
    <s v="CRM - Informes"/>
    <s v="Eduardo Morales"/>
    <x v="2"/>
    <d v="2016-01-19T13:07:00"/>
    <d v="2016-03-03T10:02:00"/>
    <x v="1"/>
    <x v="3"/>
    <s v="2016-03"/>
  </r>
  <r>
    <s v="Crítica"/>
    <s v="SOP-4339"/>
    <s v="ERP/CHILE/PYME/VALUETECH/BD_INVENTARIO/EJECUTAR HERRAMIENTA INTERNA"/>
    <s v="Chile"/>
    <s v="ERP"/>
    <s v="ERP - Inventario"/>
    <s v="Eduardo Morales"/>
    <x v="2"/>
    <d v="2016-01-19T12:49:00"/>
    <d v="2016-01-22T11:08:00"/>
    <x v="1"/>
    <x v="3"/>
    <s v="2016-01"/>
  </r>
  <r>
    <s v="Mayor"/>
    <s v="SOP-4337"/>
    <s v="POS | CHILE | NEUMAMERICA | ERROR INGRESO AL ROLES GLOBALES"/>
    <s v="Chile"/>
    <s v="POS"/>
    <s v="POS - Configuración"/>
    <s v="Eduardo Morales"/>
    <x v="2"/>
    <d v="2016-01-19T10:14:00"/>
    <d v="2016-01-20T14:51:00"/>
    <x v="1"/>
    <x v="3"/>
    <s v="2016-01"/>
  </r>
  <r>
    <s v="Mayor"/>
    <s v="SOP-4334"/>
    <s v="ERP | CHILE | SILVER | IMPREX | TESORERÍA | ERROR EN INFORME DE COBRANZA"/>
    <s v="Chile"/>
    <s v="ERP"/>
    <s v="ERP - Tesorería"/>
    <s v="Eduardo Morales"/>
    <x v="2"/>
    <d v="2016-01-18T12:11:00"/>
    <d v="2016-01-18T14:02:00"/>
    <x v="1"/>
    <x v="3"/>
    <s v="2016-01"/>
  </r>
  <r>
    <s v="Mayor"/>
    <s v="SOP-4333"/>
    <s v="ERP | CHILE | PYME | NORTEAMERICANO | CONTABILIDAD | BD | BALANCE DESCUADRADO"/>
    <s v="Chile"/>
    <s v="ERP"/>
    <s v="ERP - Contabilidad"/>
    <s v="Eduardo Morales"/>
    <x v="2"/>
    <d v="2016-01-18T11:55:00"/>
    <d v="2016-01-27T09:15:00"/>
    <x v="1"/>
    <x v="3"/>
    <s v="2016-01"/>
  </r>
  <r>
    <s v="Mayor"/>
    <s v="SOP-4323"/>
    <s v="ERP | CHILE | PYME | TRANSMAT | CONFIGURACION | BD | FORMATO DE COTIZACION"/>
    <s v="Chile"/>
    <s v="ERP"/>
    <s v="ERP - Configuración"/>
    <s v="Pablo Streuly"/>
    <x v="2"/>
    <d v="2016-01-15T18:32:00"/>
    <d v="2016-03-07T17:41:00"/>
    <x v="0"/>
    <x v="3"/>
    <s v="2016-03"/>
  </r>
  <r>
    <s v="Bloqueadora"/>
    <s v="SOP-4318"/>
    <s v="POS/CHILE/PYME/AMW/SOLO PUEDE VISUALIZAR INFORMES"/>
    <s v="Chile"/>
    <s v="POS"/>
    <s v="POS - Configuración"/>
    <s v="Eduardo Morales"/>
    <x v="2"/>
    <d v="2016-01-15T16:28:00"/>
    <d v="2016-01-18T19:15:00"/>
    <x v="1"/>
    <x v="3"/>
    <s v="2016-01"/>
  </r>
  <r>
    <s v="Mayor"/>
    <s v="SOP-4317"/>
    <s v="ERP | CHILE | PYME | IPG | PRESUPUESTO | AMPLIAR FILTRO AÑO A 2016 &gt;"/>
    <s v="Chile"/>
    <s v="ERP"/>
    <s v="ERP - Contabilidad"/>
    <s v="Eduardo Morales"/>
    <x v="2"/>
    <d v="2016-01-15T16:19:00"/>
    <d v="2016-01-18T17:33:00"/>
    <x v="0"/>
    <x v="3"/>
    <s v="2016-01"/>
  </r>
  <r>
    <s v="Mayor"/>
    <s v="SOP-4316"/>
    <s v="ERP | CHILE | PYME | OCEANQUIMICA | INVETARIO | BD | ELIMINACION MASIVA DE MAESTRO DE ARTICULOS"/>
    <s v="Chile"/>
    <s v="ERP"/>
    <s v="ERP - Inventario"/>
    <s v="Eduardo Morales"/>
    <x v="2"/>
    <d v="2016-01-15T15:35:00"/>
    <d v="2016-01-18T17:27:00"/>
    <x v="0"/>
    <x v="3"/>
    <s v="2016-01"/>
  </r>
  <r>
    <s v="Crítica"/>
    <s v="SOP-4315"/>
    <s v="ERP/CHILE/PYME/ASANTAFRANCISCA/ACTIVO FIJO/CM DEPRESIACION"/>
    <s v="Chile"/>
    <s v="ERP"/>
    <s v="ERP - Activo Fijo"/>
    <s v="Eduardo Morales"/>
    <x v="1"/>
    <d v="2016-01-15T14:39:00"/>
    <d v="2016-02-19T12:18:00"/>
    <x v="1"/>
    <x v="3"/>
    <s v="2016-02"/>
  </r>
  <r>
    <s v="Mayor"/>
    <s v="SOP-4314"/>
    <s v="ERP | CHILE | PYME | EDUCIENTEC | CLIENTES | BD | ELIMINAR CLIENTES"/>
    <s v="Chile"/>
    <s v="ERP"/>
    <s v="ERP - Ventas"/>
    <s v="Eduardo Morales"/>
    <x v="2"/>
    <d v="2016-01-15T14:32:00"/>
    <d v="2016-01-26T15:33:00"/>
    <x v="0"/>
    <x v="3"/>
    <s v="2016-01"/>
  </r>
  <r>
    <s v="Crítica"/>
    <s v="SOP-4313"/>
    <s v="ERP | CHILE | PYME | TIGABYTES | CARTA DE COBRANZA NO TRAE LOS CAMPOS DE DOCUMENTOS DE VENTA"/>
    <s v="Chile"/>
    <s v="ERP"/>
    <s v="ERP - Tesorería"/>
    <s v="Eduardo Morales"/>
    <x v="2"/>
    <d v="2016-01-15T14:31:00"/>
    <d v="2016-02-11T09:07:00"/>
    <x v="0"/>
    <x v="3"/>
    <s v="2016-02"/>
  </r>
  <r>
    <s v="Mayor"/>
    <s v="SOP-4309"/>
    <s v="ERP/CHILE/GOLDEN/SOPORTEPUBLICITARIO/BD_FACTURA ELECTRONICA /"/>
    <s v="Chile"/>
    <s v="ERP"/>
    <s v="ERP - Factura electrónica"/>
    <s v="Eduardo Morales"/>
    <x v="2"/>
    <d v="2016-01-15T12:49:00"/>
    <d v="2016-01-18T15:05:00"/>
    <x v="1"/>
    <x v="3"/>
    <s v="2016-01"/>
  </r>
  <r>
    <s v="Mayor"/>
    <s v="SOP-4308"/>
    <s v="ERP | CHILE | PYME | CHILETRADE | ERROR EN MARGEN DE INFORME DE VENTAS"/>
    <s v="Chile"/>
    <s v="ERP"/>
    <s v="ERP - Ventas"/>
    <s v="Eduardo Morales"/>
    <x v="0"/>
    <d v="2016-01-15T12:48:00"/>
    <d v="2016-03-28T14:37:00"/>
    <x v="0"/>
    <x v="3"/>
    <s v="2016-03"/>
  </r>
  <r>
    <s v="Crítica"/>
    <s v="SOP-4307"/>
    <s v="ERP | CHILE | PYME | INVERZAL | TESORERÍA | ERROR AL CONSULTAR DOCUMENTOS PENDIENTES INGRESO X TESORERÍA"/>
    <s v="Chile"/>
    <s v="ERP"/>
    <s v="ERP - Tesorería"/>
    <s v="Eduardo Morales"/>
    <x v="2"/>
    <d v="2016-01-15T12:41:00"/>
    <d v="2016-01-20T14:52:00"/>
    <x v="1"/>
    <x v="3"/>
    <s v="2016-01"/>
  </r>
  <r>
    <s v="Crítica"/>
    <s v="SOP-4303"/>
    <s v="ERP | CHILE | SILVER | VANOPLUSLTDA | SOLICITUD DE ATENCIÓN | ERROR ID AL ENVIAR SOLICITUD A GCC"/>
    <s v="Chile"/>
    <s v="ERP"/>
    <s v="GCC - Soporte"/>
    <s v="Eduardo Morales"/>
    <x v="2"/>
    <d v="2016-01-15T11:33:00"/>
    <d v="2016-02-03T09:07:00"/>
    <x v="0"/>
    <x v="3"/>
    <s v="2016-02"/>
  </r>
  <r>
    <s v="Mayor"/>
    <s v="SOP-4302"/>
    <s v="ERP | CHILE | PYME | GUAYAS | INVENTARIO | BD | ELIMINAR ARTICULOS"/>
    <s v="Chile"/>
    <s v="ERP"/>
    <s v="ERP - Inventario"/>
    <s v="Eduardo Morales"/>
    <x v="2"/>
    <d v="2016-01-15T11:11:00"/>
    <d v="2016-01-19T08:57:00"/>
    <x v="0"/>
    <x v="3"/>
    <s v="2016-01"/>
  </r>
  <r>
    <s v="Crítica"/>
    <s v="SOP-4301"/>
    <s v="ERP/CHILE/GOLDEN/ELECCON/FACTURA ELECTRONICA/ACTUALIZAR DTE"/>
    <s v="Chile"/>
    <s v="ERP"/>
    <s v="ERP - Factura electrónica"/>
    <s v="Eduardo Morales"/>
    <x v="2"/>
    <d v="2016-01-15T10:35:00"/>
    <d v="2016-01-20T15:44:00"/>
    <x v="1"/>
    <x v="3"/>
    <s v="2016-01"/>
  </r>
  <r>
    <s v="Mayor"/>
    <s v="SOP-4299"/>
    <s v="ERP/CHILE/GOLDEN/VYS/BD_INVENTARIO/ELIMINAR PROPIEDADES"/>
    <s v="Chile"/>
    <s v="ERP"/>
    <s v="ERP - Inventario"/>
    <s v="Eduardo Morales"/>
    <x v="2"/>
    <d v="2016-01-15T09:41:00"/>
    <d v="2016-02-05T16:24:00"/>
    <x v="1"/>
    <x v="3"/>
    <s v="2016-02"/>
  </r>
  <r>
    <s v="Mayor"/>
    <s v="SOP-4298"/>
    <s v="ERP | CHILE | PYME | EXACTA | BD | COMPROBANTES DESCUADRADOS"/>
    <s v="Chile"/>
    <s v="ERP"/>
    <s v="ERP - Factura electrónica"/>
    <s v="Eduardo Morales"/>
    <x v="2"/>
    <d v="2016-01-15T09:34:00"/>
    <d v="2016-01-18T14:16:00"/>
    <x v="0"/>
    <x v="3"/>
    <s v="2016-01"/>
  </r>
  <r>
    <s v="Crítica"/>
    <s v="SOP-4297"/>
    <s v="ERP/CHILE/PYME/INPROTERM/CONTABILIDAD/PRESUPUESTOS"/>
    <s v="Chile"/>
    <s v="ERP"/>
    <s v="ERP - Contabilidad"/>
    <s v="Eduardo Morales"/>
    <x v="2"/>
    <d v="2016-01-15T09:14:00"/>
    <d v="2016-01-18T17:34:00"/>
    <x v="1"/>
    <x v="3"/>
    <s v="2016-01"/>
  </r>
  <r>
    <s v="Mayor"/>
    <s v="SOP-4292"/>
    <s v="ERP | CHILE | GOLDEN | MOLINOKOKE | CONTABILIDAD | COMPROBANTES DESCUADRADOS"/>
    <s v="Chile"/>
    <s v="ERP"/>
    <s v="ERP - Contabilidad"/>
    <s v="Eduardo Morales"/>
    <x v="2"/>
    <d v="2016-01-14T18:11:00"/>
    <d v="2016-01-25T09:44:00"/>
    <x v="1"/>
    <x v="3"/>
    <s v="2016-01"/>
  </r>
  <r>
    <s v="Normal"/>
    <s v="SOP-4285"/>
    <s v="ERP | CHILE | PYME | PREMIUMPACK | SISTEMA NO GENERA ND MAYOR AL VALOR DE LA FACTURA"/>
    <s v="Chile"/>
    <s v="ERP"/>
    <s v="ERP - Ventas"/>
    <s v="Eduardo Morales"/>
    <x v="0"/>
    <d v="2016-01-14T15:39:00"/>
    <d v="2016-03-22T15:39:00"/>
    <x v="0"/>
    <x v="3"/>
    <s v="2016-03"/>
  </r>
  <r>
    <s v="Mayor"/>
    <s v="SOP-4281"/>
    <s v="ERP | CHILE | MUNDOGLASS | SILVER | VENTAS | CAMBIAR ESTADO DTE"/>
    <s v="Chile"/>
    <s v="ERP"/>
    <s v="ERP - Ventas"/>
    <s v="Eduardo Morales"/>
    <x v="2"/>
    <d v="2016-01-14T14:48:00"/>
    <d v="2016-01-18T10:08:00"/>
    <x v="0"/>
    <x v="3"/>
    <s v="2016-01"/>
  </r>
  <r>
    <s v="Crítica"/>
    <s v="SOP-4278"/>
    <s v="ERP/CHILE/PYME/VALUETECH/ACTIVO FIJO/CONTABILIZACION CM"/>
    <s v="Chile"/>
    <s v="ERP"/>
    <s v="ERP - Activo Fijo"/>
    <s v="Eduardo Morales"/>
    <x v="2"/>
    <d v="2016-01-14T12:39:00"/>
    <d v="2016-01-20T14:55:00"/>
    <x v="1"/>
    <x v="3"/>
    <s v="2016-01"/>
  </r>
  <r>
    <s v="Crítica"/>
    <s v="SOP-4276"/>
    <s v="ERP | CHILE | PYME | ADQUIM | VENTAS | NO PERMITE FACTURAR POR MOROSIDAD"/>
    <s v="Chile"/>
    <s v="ERP"/>
    <s v="ERP - Factura electrónica"/>
    <s v="Eduardo Morales"/>
    <x v="2"/>
    <d v="2016-01-14T11:51:00"/>
    <d v="2016-01-29T18:16:00"/>
    <x v="0"/>
    <x v="3"/>
    <s v="2016-01"/>
  </r>
  <r>
    <s v="Mayor"/>
    <s v="SOP-4275"/>
    <s v="ERP | CHILE | PYME | CASABLANCA | BD | ELIMINAR EMPRESA"/>
    <s v="Chile"/>
    <s v="ERP"/>
    <s v="ERP - General"/>
    <s v="Eduardo Morales"/>
    <x v="2"/>
    <d v="2016-01-14T10:44:00"/>
    <d v="2016-01-26T10:52:00"/>
    <x v="0"/>
    <x v="3"/>
    <s v="2016-01"/>
  </r>
  <r>
    <s v="Mayor"/>
    <s v="SOP-4274"/>
    <s v="ERP | CHILE | PYME | ANFIBIO | VENTAS | BD | ELIMINAR CLIENTES"/>
    <s v="Chile"/>
    <s v="ERP"/>
    <s v="ERP - Ventas"/>
    <s v="Eduardo Morales"/>
    <x v="2"/>
    <d v="2016-01-14T10:26:00"/>
    <d v="2016-01-18T18:52:00"/>
    <x v="0"/>
    <x v="3"/>
    <s v="2016-01"/>
  </r>
  <r>
    <s v="Mayor"/>
    <s v="SOP-4266"/>
    <s v="ERP | CHILE | SILVER | SUSHIHANA | BD | ACTIVAR TODO EL MAESTRO DE ARTCULOS DISPONIBLE PARA LA VENTA"/>
    <s v="Chile"/>
    <s v="ERP"/>
    <s v="ERP - Ventas"/>
    <s v="Eduardo Morales"/>
    <x v="2"/>
    <d v="2016-01-13T17:36:00"/>
    <d v="2016-01-15T10:22:00"/>
    <x v="0"/>
    <x v="3"/>
    <s v="2016-01"/>
  </r>
  <r>
    <s v="Mayor"/>
    <s v="SOP-4264"/>
    <s v="ERP | CHILE | INTERNATIONAL | EMPRESAS DEFONTANA | TESORERÍA | PAGO ELECTRÓNICO BCI"/>
    <s v="Chile"/>
    <s v="ERP"/>
    <s v="ERP - Tesorería"/>
    <s v="Eduardo Morales"/>
    <x v="1"/>
    <d v="2016-01-13T17:22:00"/>
    <d v="2016-02-04T17:22:00"/>
    <x v="1"/>
    <x v="3"/>
    <s v="2016-02"/>
  </r>
  <r>
    <s v="Mayor"/>
    <s v="SOP-4263"/>
    <s v="ERP | CHILE | PYME | NAPSIS | CONTABILIDAD | LIBRO MAYOR NO VISUALIZA APERTURA"/>
    <s v="Chile"/>
    <s v="ERP"/>
    <s v="ERP - Contabilidad"/>
    <s v="Eduardo Morales"/>
    <x v="2"/>
    <d v="2016-01-13T17:01:00"/>
    <d v="2016-01-14T09:12:00"/>
    <x v="1"/>
    <x v="3"/>
    <s v="2016-01"/>
  </r>
  <r>
    <s v="Mayor"/>
    <s v="SOP-4262"/>
    <s v="ERP | CHILE | PYME | AMW | INVENTARIO | BD | NO PERMITE FILTRAR"/>
    <s v="Chile"/>
    <s v="ERP"/>
    <s v="ERP - Inventario"/>
    <s v="Eduardo Morales"/>
    <x v="2"/>
    <d v="2016-01-13T16:14:00"/>
    <d v="2016-02-10T09:18:00"/>
    <x v="1"/>
    <x v="3"/>
    <s v="2016-02"/>
  </r>
  <r>
    <s v="Mayor"/>
    <s v="SOP-4259"/>
    <s v="ERP | CHILE | PYME | AGROPRAXIS | COMPRAS | MODIFICAR NOMBRE FICHA PROVEEDOR"/>
    <s v="Chile"/>
    <s v="ERP"/>
    <s v="ERP - Ventas"/>
    <s v="Eduardo Morales"/>
    <x v="2"/>
    <d v="2016-01-13T15:24:00"/>
    <d v="2016-01-15T10:25:00"/>
    <x v="0"/>
    <x v="3"/>
    <s v="2016-01"/>
  </r>
  <r>
    <s v="Crítica"/>
    <s v="SOP-4256"/>
    <s v="POS/CHILE/GOLDEN/CUARENTAGRADOS/INFORMES/RE-IMPRESION DE BOLETAS"/>
    <s v="Chile"/>
    <s v="POS"/>
    <s v="POS - Informes"/>
    <s v="Eduardo Morales"/>
    <x v="2"/>
    <d v="2016-01-13T15:02:00"/>
    <d v="2016-01-20T14:52:00"/>
    <x v="1"/>
    <x v="3"/>
    <s v="2016-01"/>
  </r>
  <r>
    <s v="Crítica"/>
    <s v="SOP-4247"/>
    <s v="ERP | CHILE | GOLDEN PROGET | VENTAS | FECHA DE VENCIMIENTO EN CONDICIÓN DE PAGO"/>
    <s v="Chile"/>
    <s v="ERP"/>
    <s v="ERP - Ventas"/>
    <s v="Eduardo Morales"/>
    <x v="2"/>
    <d v="2016-01-13T11:28:00"/>
    <d v="2016-01-18T09:18:00"/>
    <x v="1"/>
    <x v="3"/>
    <s v="2016-01"/>
  </r>
  <r>
    <s v="Mayor"/>
    <s v="SOP-4245"/>
    <s v="ERP | CHILE | PYME | SAFRATEC | COMPRA | BD | OC NO CALCULAN BIEN IVA"/>
    <s v="Chile"/>
    <s v="ERP"/>
    <s v="ERP - Compras"/>
    <s v="Eduardo Morales"/>
    <x v="2"/>
    <d v="2016-01-13T10:44:00"/>
    <d v="2016-02-17T10:40:00"/>
    <x v="0"/>
    <x v="3"/>
    <s v="2016-02"/>
  </r>
  <r>
    <s v="Mayor"/>
    <s v="SOP-4243"/>
    <s v="CLONE - ERP| CHILE | GOLDEN | EUROPLANT | WEBSERVICES | CONSULTA TABLA ARTÍCULOS"/>
    <s v="Chile"/>
    <s v="ERP"/>
    <s v="Factoring WS"/>
    <s v="Eduardo Morales"/>
    <x v="2"/>
    <d v="2016-01-13T10:27:00"/>
    <d v="2016-01-13T14:36:00"/>
    <x v="1"/>
    <x v="3"/>
    <s v="2016-01"/>
  </r>
  <r>
    <s v="Normal"/>
    <s v="SOP-4241"/>
    <s v="ERP| CHILE | GOLDEN | EUROPLANT | WEBSERVICES | CONSULTA TABLA ARTÍCULOS"/>
    <s v="Chile"/>
    <s v="ERP"/>
    <s v="Factoring WS"/>
    <s v="Eduardo Morales"/>
    <x v="1"/>
    <d v="2016-01-13T10:10:00"/>
    <d v="2016-03-21T10:10:00"/>
    <x v="1"/>
    <x v="3"/>
    <s v="2016-03"/>
  </r>
  <r>
    <s v="Mayor"/>
    <s v="SOP-4238"/>
    <s v="ERP | CHILE | SILVER | RADIATA | FAC ELECT | REENVÍA DTE COMPLETO"/>
    <s v="Chile"/>
    <s v="ERP"/>
    <s v="ERP - Factura electrónica"/>
    <s v="Eduardo Morales"/>
    <x v="2"/>
    <d v="2016-01-12T19:28:00"/>
    <d v="2016-01-13T18:33:00"/>
    <x v="0"/>
    <x v="3"/>
    <s v="2016-01"/>
  </r>
  <r>
    <s v="Crítica"/>
    <s v="SOP-4235"/>
    <s v="ERP | CHILE | PYME | PENETRON | CONFIGURACION | ERROR AL MODIFICAR INFORME EERR"/>
    <s v="Chile"/>
    <s v="ERP"/>
    <s v="ERP - Configuración"/>
    <s v="Eduardo Morales"/>
    <x v="2"/>
    <d v="2016-01-12T18:11:00"/>
    <d v="2016-01-15T09:00:00"/>
    <x v="0"/>
    <x v="3"/>
    <s v="2016-01"/>
  </r>
  <r>
    <s v="Mayor"/>
    <s v="SOP-4234"/>
    <s v="ERP | CHILE | SILVER | IMPREX | VENTAS | FORMATO INVALIDO DE PEDIDO AL IMPRIMIR DESDE NAVEGADOR CHROME"/>
    <s v="Chile"/>
    <s v="ERP"/>
    <s v="ERP - Pedidos"/>
    <s v="Eduardo Morales"/>
    <x v="2"/>
    <d v="2016-01-12T17:40:00"/>
    <d v="2016-01-18T19:12:00"/>
    <x v="0"/>
    <x v="3"/>
    <s v="2016-01"/>
  </r>
  <r>
    <s v="Mayor"/>
    <s v="SOP-4215"/>
    <s v="ERP | CHILE | PYME | ESEDEI | CONTABILIDAD | BALANCE NO FILTRA POR MES"/>
    <s v="Chile"/>
    <s v="ERP"/>
    <s v="ERP - Configuración"/>
    <s v="Eduardo Morales"/>
    <x v="2"/>
    <d v="2016-01-11T18:35:00"/>
    <d v="2016-01-20T14:50:00"/>
    <x v="0"/>
    <x v="3"/>
    <s v="2016-01"/>
  </r>
  <r>
    <s v="Mayor"/>
    <s v="SOP-4214"/>
    <s v="ERP | CHILE | PYME | HIDRAFLEX | CONTABILIDAD | APERTURAR PERIODO 2013"/>
    <s v="Chile"/>
    <s v="ERP"/>
    <s v="ERP - Contabilidad"/>
    <s v="Eduardo Morales"/>
    <x v="2"/>
    <d v="2016-01-11T17:56:00"/>
    <d v="2016-01-12T08:37:00"/>
    <x v="0"/>
    <x v="3"/>
    <s v="2016-01"/>
  </r>
  <r>
    <s v="Mayor"/>
    <s v="SOP-4212"/>
    <s v="ERP | CHILE | PYME | LVN | NOMINA | BD | ELIMINAR PARAMETRO BASURA"/>
    <s v="Chile"/>
    <s v="ERP"/>
    <s v="ERP - Nómina"/>
    <s v="Eduardo Morales"/>
    <x v="2"/>
    <d v="2016-01-11T17:03:00"/>
    <d v="2016-01-12T19:18:00"/>
    <x v="0"/>
    <x v="3"/>
    <s v="2016-01"/>
  </r>
  <r>
    <s v="Normal"/>
    <s v="SOP-4209"/>
    <s v="ERP | CHILE | GOLDEN | CUARENTAGRADOS | BD | INCORPORAR ESTADO CIVIL"/>
    <s v="Chile"/>
    <s v="ERP"/>
    <s v="ERP - Nómina"/>
    <s v="Eduardo Morales"/>
    <x v="2"/>
    <d v="2016-01-11T16:37:00"/>
    <d v="2016-04-13T08:47:00"/>
    <x v="1"/>
    <x v="3"/>
    <s v="2016-04"/>
  </r>
  <r>
    <s v="Mayor"/>
    <s v="SOP-4205"/>
    <s v="ERP | CHILE | SILVER | ATELIER | PEDIDOS | NO ACTUALIZA COMENTARIO PEDIDOS AL EDITAR"/>
    <s v="Chile"/>
    <s v="ERP"/>
    <s v="ERP - Pedidos"/>
    <s v="Eduardo Morales"/>
    <x v="2"/>
    <d v="2016-01-11T15:25:00"/>
    <d v="2016-02-17T09:05:00"/>
    <x v="0"/>
    <x v="3"/>
    <s v="2016-02"/>
  </r>
  <r>
    <s v="Mayor"/>
    <s v="SOP-4203"/>
    <s v="ERP | CHILE | PYME | ASEMAFOR | BD | ELIMINAR EGRESOS"/>
    <s v="Chile"/>
    <s v="ERP"/>
    <s v="ERP - Contabilidad"/>
    <s v="Eduardo Morales"/>
    <x v="2"/>
    <d v="2016-01-11T10:43:00"/>
    <d v="2016-01-12T11:05:00"/>
    <x v="1"/>
    <x v="3"/>
    <s v="2016-01"/>
  </r>
  <r>
    <s v="Mayor"/>
    <s v="SOP-4201"/>
    <s v="ERP | CHILE | PYME | BOLCO | BD | CLIENTES | HABILITAR ITEM A TODOS LOS CLIENTES"/>
    <s v="Chile"/>
    <s v="ERP"/>
    <s v="ERP - Ventas"/>
    <s v="Eduardo Morales"/>
    <x v="2"/>
    <d v="2016-01-11T10:13:00"/>
    <d v="2016-01-15T10:22:00"/>
    <x v="0"/>
    <x v="3"/>
    <s v="2016-01"/>
  </r>
  <r>
    <s v="Normal"/>
    <s v="SOP-4200"/>
    <s v="ERP | CHILE | SILVER | GGLOBAL | COMPRA/VENTA | NO SE MUESTRA INFORME LIBROS COMPRA/VENTA EN MONEDA EXTRANJERA"/>
    <s v="Chile"/>
    <s v="ERP"/>
    <s v="ERP - Compras"/>
    <s v="Eduardo Morales"/>
    <x v="2"/>
    <d v="2016-01-11T09:59:00"/>
    <d v="2016-04-08T09:05:00"/>
    <x v="0"/>
    <x v="3"/>
    <s v="2016-04"/>
  </r>
  <r>
    <s v="Mayor"/>
    <s v="SOP-4198"/>
    <s v="ERP | CHILE | PYME | MAQUINET | BD | FACTURA ELECTRONICA | ACTUALIZAR DTE"/>
    <s v="Chile"/>
    <s v="ERP"/>
    <s v="ERP - Factura electrónica"/>
    <s v="Eduardo Morales"/>
    <x v="2"/>
    <d v="2016-01-11T09:29:00"/>
    <d v="2016-01-12T18:51:00"/>
    <x v="1"/>
    <x v="3"/>
    <s v="2016-01"/>
  </r>
  <r>
    <s v="Mayor"/>
    <s v="SOP-4197"/>
    <s v="ERP | CHILE | PYME | KALOP| INVENTARIO | SALDOS NEGATIVOS EN STOCK DE PRODUCTOS"/>
    <s v="Chile"/>
    <s v="ERP"/>
    <s v="ERP - Inventario"/>
    <s v="Eduardo Morales"/>
    <x v="2"/>
    <d v="2016-01-11T09:14:00"/>
    <d v="2016-01-11T17:37:00"/>
    <x v="0"/>
    <x v="3"/>
    <s v="2016-01"/>
  </r>
  <r>
    <s v="Mayor"/>
    <s v="SOP-4196"/>
    <s v="ERP | CHILE | GOLDEN | VYS | BD | PLAN IFRS Y PCGA NO TIENE EL MISMO ANÁLISIS"/>
    <s v="Chile"/>
    <s v="ERP"/>
    <s v="ERP - Contabilidad"/>
    <s v="Eduardo Morales"/>
    <x v="2"/>
    <d v="2016-01-08T18:30:00"/>
    <d v="2016-01-13T18:34:00"/>
    <x v="1"/>
    <x v="3"/>
    <s v="2016-01"/>
  </r>
  <r>
    <s v="Mayor"/>
    <s v="SOP-4193"/>
    <s v="ERP | CHILE | GOLDEN | GRUPOLIGURIA | BD | NO TABULA CORRECTAMENTE"/>
    <s v="Chile"/>
    <s v="ERP"/>
    <s v="ERP - Compras"/>
    <s v="Eduardo Morales"/>
    <x v="2"/>
    <d v="2016-01-08T17:19:00"/>
    <d v="2016-02-10T09:18:00"/>
    <x v="1"/>
    <x v="3"/>
    <s v="2016-02"/>
  </r>
  <r>
    <s v="Mayor"/>
    <s v="SOP-4191"/>
    <s v="ERP | CHILE | SILVER | KLIN | BD | COMPRA | FACTURA EXENTA CON MONTO 0"/>
    <s v="Chile"/>
    <s v="ERP"/>
    <s v="ERP - Compras"/>
    <s v="Eduardo Morales"/>
    <x v="2"/>
    <d v="2016-01-08T11:54:00"/>
    <d v="2016-01-11T12:00:00"/>
    <x v="0"/>
    <x v="3"/>
    <s v="2016-01"/>
  </r>
  <r>
    <s v="Mayor"/>
    <s v="SOP-4190"/>
    <s v="ERP | CHILE | SILVER | RADIATA | NC DE EXPORTACION RECHAZADAS AL NO TRAER LOS VALORES CON DECIMALES."/>
    <s v="Chile"/>
    <s v="ERP"/>
    <s v="ERP - Factura electrónica"/>
    <s v="Eduardo Morales"/>
    <x v="2"/>
    <d v="2016-01-08T10:17:00"/>
    <d v="2016-01-18T09:19:00"/>
    <x v="0"/>
    <x v="3"/>
    <s v="2016-01"/>
  </r>
  <r>
    <s v="Mayor"/>
    <s v="SOP-4189"/>
    <s v="ERP | CHILE | PYME | TOWERSWATSON | NOMINA | NO SE PRESENTAN DATOS EN INFORME DE RELIQUIDACION DE GRATIFICACION"/>
    <s v="Chile"/>
    <s v="ERP"/>
    <s v="ERP - Nómina"/>
    <s v="Eduardo Morales"/>
    <x v="2"/>
    <d v="2016-01-07T18:31:00"/>
    <d v="2016-01-07T19:04:00"/>
    <x v="0"/>
    <x v="3"/>
    <s v="2016-01"/>
  </r>
  <r>
    <s v="Mayor"/>
    <s v="SOP-4186"/>
    <s v="ERP | CHILE | SILVER | INSISA | ERROR AL CREAR NOTA DE CREDITO A BOLETA POS"/>
    <s v="Chile"/>
    <s v="ERP"/>
    <s v="ERP - Factura electrónica"/>
    <s v="Eduardo Morales"/>
    <x v="2"/>
    <d v="2016-01-07T17:08:00"/>
    <d v="2016-02-19T08:49:00"/>
    <x v="0"/>
    <x v="3"/>
    <s v="2016-02"/>
  </r>
  <r>
    <s v="Bloqueadora"/>
    <s v="SOP-4182"/>
    <s v="ERP | CHILE | PYME | TOWERSWATSON | NOMINA | NO SE PRESENTAN DATOS EN INFORME DE RELIQUIDACION DE GRATIFICACION"/>
    <s v="Chile"/>
    <s v="ERP"/>
    <s v="ERP - Nómina"/>
    <s v="Eduardo Morales"/>
    <x v="2"/>
    <d v="2016-01-07T15:09:00"/>
    <d v="2016-01-07T15:39:00"/>
    <x v="0"/>
    <x v="3"/>
    <s v="2016-01"/>
  </r>
  <r>
    <s v="Mayor"/>
    <s v="SOP-4180"/>
    <s v="ERP | CHILE | SILVER | SAMTECH | COMPRAS | ERROR EN CAMBIO DE ESTADO AL RECEPCIONAR DOCUMENTOS ELECTRONICOS"/>
    <s v="Chile"/>
    <s v="ERP"/>
    <s v="ERP - Compras"/>
    <s v="Eduardo Morales"/>
    <x v="2"/>
    <d v="2016-01-07T12:12:00"/>
    <d v="2016-01-22T09:01:00"/>
    <x v="0"/>
    <x v="3"/>
    <s v="2016-01"/>
  </r>
  <r>
    <s v="Mayor"/>
    <s v="SOP-4178"/>
    <s v="ERP | CHILE | SILVER | TECASEL | VENTAS | NO SE PUEDE ELIMINAR CLIENTE"/>
    <s v="Chile"/>
    <s v="ERP"/>
    <s v="ERP - Ventas"/>
    <s v="Eduardo Morales"/>
    <x v="2"/>
    <d v="2016-01-07T11:44:00"/>
    <d v="2016-02-25T09:10:00"/>
    <x v="0"/>
    <x v="3"/>
    <s v="2016-02"/>
  </r>
  <r>
    <s v="Mayor"/>
    <s v="SOP-4175"/>
    <s v="ERP | CHILE | PYME | INTERHAUS | CONTABILIDAD | BD | INFORME CON SALDOS NEGATIVOS"/>
    <s v="Chile"/>
    <s v="ERP"/>
    <s v="ERP - Contabilidad"/>
    <s v="Eduardo Morales"/>
    <x v="2"/>
    <d v="2016-01-07T10:46:00"/>
    <d v="2016-01-12T08:52:00"/>
    <x v="0"/>
    <x v="3"/>
    <s v="2016-01"/>
  </r>
  <r>
    <s v="Crítica"/>
    <s v="SOP-4174"/>
    <s v="ERP/CHILE/PYME/TIVAR/BD_PEDIDOS"/>
    <s v="Chile"/>
    <s v="ERP"/>
    <s v="ERP - Pedidos"/>
    <s v="Eduardo Morales"/>
    <x v="2"/>
    <d v="2016-01-07T10:28:00"/>
    <d v="2016-01-11T12:00:00"/>
    <x v="1"/>
    <x v="3"/>
    <s v="2016-01"/>
  </r>
  <r>
    <s v="Bloqueadora"/>
    <s v="SOP-4170"/>
    <s v="ERP | CHILE | SILVER | SCREENGRAF | FACTURA ELECTRONICA | CLIENTE NO PUEDE GENERAR NOTA DE CREDITO ELECTRONICA"/>
    <s v="Chile"/>
    <s v="ERP"/>
    <s v="ERP - Factura electrónica"/>
    <s v="Eduardo Morales"/>
    <x v="2"/>
    <d v="2016-01-06T18:10:00"/>
    <d v="2016-01-07T12:30:00"/>
    <x v="0"/>
    <x v="3"/>
    <s v="2016-01"/>
  </r>
  <r>
    <s v="Mayor"/>
    <s v="SOP-4166"/>
    <s v="ERP | CHILE | GOLDEN | VYS| BD | INVENTARIO | ELIMINAR PROPIEDADES"/>
    <s v="Chile"/>
    <s v="ERP"/>
    <s v="ERP - Inventario"/>
    <s v="Eduardo Morales"/>
    <x v="2"/>
    <d v="2016-01-06T17:03:00"/>
    <d v="2016-01-07T09:33:00"/>
    <x v="1"/>
    <x v="3"/>
    <s v="2016-01"/>
  </r>
  <r>
    <s v="Mayor"/>
    <s v="SOP-4165"/>
    <s v="ERP | CHILE | PYME | BECA | CONTABILIDAD (BD) | INSERTAR ANALISIS A CUENTA CONTABLE"/>
    <s v="Chile"/>
    <s v="ERP"/>
    <s v="ERP - Contabilidad"/>
    <s v="Eduardo Morales"/>
    <x v="2"/>
    <d v="2016-01-06T15:44:00"/>
    <d v="2016-01-07T09:29:00"/>
    <x v="0"/>
    <x v="3"/>
    <s v="2016-01"/>
  </r>
  <r>
    <s v="Mayor"/>
    <s v="SOP-4162"/>
    <s v="ERP | CHILE | SILVER | BETHESDA | VENTAS | BD | NO SE DESPLIEGAN TODOS LOS DOCUMENTOS"/>
    <s v="Chile"/>
    <s v="ERP"/>
    <s v="ERP - Ventas"/>
    <s v="Eduardo Morales"/>
    <x v="5"/>
    <d v="2016-01-06T13:40:00"/>
    <d v="2016-01-14T11:49:00"/>
    <x v="0"/>
    <x v="3"/>
    <s v="2016-01"/>
  </r>
  <r>
    <s v="Mayor"/>
    <s v="SOP-4160"/>
    <s v="ERP | CHILE | PYME | TERRANOVA | CONTABILIDAD | BD | COMPROBANTES DESCUADRADOS"/>
    <s v="Chile"/>
    <s v="ERP"/>
    <s v="ERP - Contabilidad"/>
    <s v="Eduardo Morales"/>
    <x v="2"/>
    <d v="2016-01-06T13:02:00"/>
    <d v="2016-01-06T18:30:00"/>
    <x v="0"/>
    <x v="3"/>
    <s v="2016-01"/>
  </r>
  <r>
    <s v="Crítica"/>
    <s v="SOP-4158"/>
    <s v="ERP | CHILE | GOLDEN | WESTFIRE | COMPRA | APROBACIÓN DE DOCUMENTOS DE COMPRA CON DISTINTO PROVEEDOR"/>
    <s v="Chile"/>
    <s v="ERP"/>
    <s v="ERP - Compras"/>
    <s v="Eduardo Morales"/>
    <x v="2"/>
    <d v="2016-01-06T12:48:00"/>
    <d v="2016-01-06T16:04:00"/>
    <x v="1"/>
    <x v="3"/>
    <s v="2016-01"/>
  </r>
  <r>
    <s v="Mayor"/>
    <s v="SOP-4157"/>
    <s v="ERP | CHILE | PYME | CHILESUR | CONFIGURACION | BD | ELIMINAR FORMATO DE COTIZACION"/>
    <s v="Chile"/>
    <s v="ERP"/>
    <s v="ERP - Configuración"/>
    <s v="Eduardo Morales"/>
    <x v="2"/>
    <d v="2016-01-06T12:39:00"/>
    <d v="2016-01-07T09:32:00"/>
    <x v="0"/>
    <x v="3"/>
    <s v="2016-01"/>
  </r>
  <r>
    <s v="Crítica"/>
    <s v="SOP-4153"/>
    <s v="ERP | CHILE | PYME | CHISOL | CONTABILIDAD | APERTURA ERRONEA PERIODO 2016"/>
    <s v="Chile"/>
    <s v="ERP"/>
    <s v="ERP - Contabilidad"/>
    <s v="Eduardo Morales"/>
    <x v="2"/>
    <d v="2016-01-06T09:58:00"/>
    <d v="2016-01-06T11:32:00"/>
    <x v="0"/>
    <x v="3"/>
    <s v="2016-01"/>
  </r>
  <r>
    <s v="Mayor"/>
    <s v="SOP-4152"/>
    <s v="ERP | CHILE | PYME | TRANSPORTESCORDOVA | CONTABILIDAD | NO SE VISUALIZA APERTURA EN MAYOR"/>
    <s v="Chile"/>
    <s v="ERP"/>
    <s v="ERP - Contabilidad"/>
    <s v="Eduardo Morales"/>
    <x v="2"/>
    <d v="2016-01-06T09:55:00"/>
    <d v="2016-01-14T09:11:00"/>
    <x v="0"/>
    <x v="3"/>
    <s v="2016-01"/>
  </r>
  <r>
    <s v="Mayor"/>
    <s v="SOP-4151"/>
    <s v="ERP/CHILE/PYME/MIGUELCABRERA/BD/CONTABILIDAD/ELIMINAR APERTURA 2017"/>
    <s v="Chile"/>
    <s v="ERP"/>
    <s v="ERP - Contabilidad"/>
    <s v="Eduardo Morales"/>
    <x v="2"/>
    <d v="2016-01-06T09:19:00"/>
    <d v="2016-01-06T12:00:00"/>
    <x v="0"/>
    <x v="3"/>
    <s v="2016-01"/>
  </r>
  <r>
    <s v="Crítica"/>
    <s v="SOP-4148"/>
    <s v="ERP/CHILE/PYME/IMPRESIONUNO/BD_INVENTARIO/"/>
    <s v="Chile"/>
    <s v="ERP"/>
    <s v="ERP - Inventario"/>
    <s v="Eduardo Morales"/>
    <x v="2"/>
    <d v="2016-01-05T18:37:00"/>
    <d v="2016-01-07T09:34:00"/>
    <x v="1"/>
    <x v="3"/>
    <s v="2016-01"/>
  </r>
  <r>
    <s v="Mayor"/>
    <s v="SOP-4147"/>
    <s v="ERP | CHILE | SILVER | TECNOMAK | COMPRAS | OC NO SE VISUALIZA IVA"/>
    <s v="Chile"/>
    <s v="ERP"/>
    <s v="ERP - Compras"/>
    <s v="Eduardo Morales"/>
    <x v="2"/>
    <d v="2016-01-05T18:13:00"/>
    <d v="2016-01-05T18:41:00"/>
    <x v="1"/>
    <x v="3"/>
    <s v="2016-01"/>
  </r>
  <r>
    <s v="Mayor"/>
    <s v="SOP-4145"/>
    <s v="CRM | CHILE | GOLDEN | SOPORTEPUBLICITARIO | OPORTUNIDA | NO PERMITE GENERAR OPORTUNIDADES"/>
    <s v="Chile"/>
    <s v="CRM"/>
    <s v="CRM - Oportunidad"/>
    <s v="Eduardo Morales"/>
    <x v="2"/>
    <d v="2016-01-05T16:24:00"/>
    <d v="2016-01-15T09:01:00"/>
    <x v="1"/>
    <x v="3"/>
    <s v="2016-01"/>
  </r>
  <r>
    <s v="Bloqueadora"/>
    <s v="SOP-4141"/>
    <s v="POS/CHILE/PYME/ACPMAQ/VENTAS/NO PERMITE REALIZAR VENTAS"/>
    <s v="Chile"/>
    <s v="POS"/>
    <s v="POS - Ventas"/>
    <s v="Eduardo Morales"/>
    <x v="2"/>
    <d v="2016-01-05T11:36:00"/>
    <d v="2016-01-05T15:48:00"/>
    <x v="0"/>
    <x v="3"/>
    <s v="2016-01"/>
  </r>
  <r>
    <s v="Crítica"/>
    <s v="SOP-4139"/>
    <s v="ERP/CHILE/SILVER/ENERGIACOYANCO/TESORERIA/CONCILIACION EN DOLARES"/>
    <s v="Chile"/>
    <s v="ERP"/>
    <s v="ERP - Tesorería"/>
    <s v="Eduardo Morales"/>
    <x v="2"/>
    <d v="2016-01-05T11:17:00"/>
    <d v="2016-01-05T11:53:00"/>
    <x v="0"/>
    <x v="3"/>
    <s v="2016-01"/>
  </r>
  <r>
    <s v="Bloqueadora"/>
    <s v="SOP-4133"/>
    <s v="ERP | CHILE | PYME | ACPMAQ | CONTABILIDAD | NO SE GENERA APERTURA"/>
    <s v="Chile"/>
    <s v="ERP"/>
    <s v="ERP - Contabilidad"/>
    <s v="Eduardo Morales"/>
    <x v="2"/>
    <d v="2016-01-04T19:17:00"/>
    <d v="2016-01-05T15:47:00"/>
    <x v="0"/>
    <x v="3"/>
    <s v="2016-01"/>
  </r>
  <r>
    <s v="Mayor"/>
    <s v="SOP-4130"/>
    <s v="ERP/CHILE/SILVER/ALMIFRUT/BD/FACTURA ELECTRONICA/REENVIO DE DOCUMENTO"/>
    <s v="Chile"/>
    <s v="ERP"/>
    <s v="ERP - Factura electrónica"/>
    <s v="Eduardo Morales"/>
    <x v="2"/>
    <d v="2016-01-04T18:09:00"/>
    <d v="2016-01-06T09:24:00"/>
    <x v="0"/>
    <x v="3"/>
    <s v="2016-01"/>
  </r>
  <r>
    <s v="Mayor"/>
    <s v="SOP-4128"/>
    <s v="ERP/CHILE/PYME/ATACAMA/COMPRAS/ NO SE PUEDE GENERAR APROBACION COMERCIAL"/>
    <s v="Chile"/>
    <s v="ERP"/>
    <s v="ERP - Compras"/>
    <s v="Eduardo Morales"/>
    <x v="2"/>
    <d v="2016-01-04T17:26:00"/>
    <d v="2016-01-12T08:53:00"/>
    <x v="0"/>
    <x v="3"/>
    <s v="2016-01"/>
  </r>
  <r>
    <s v="Mayor"/>
    <s v="SOP-4122"/>
    <s v="ERP | CHILE | GOLDEN | ICCH | COMPRA | RECEPCIÓN DE COMPRAS | ASIGNACIÓN DE DECIMALES EN CANTIDAD"/>
    <s v="Chile"/>
    <s v="ERP"/>
    <s v="ERP - Compras"/>
    <s v="Eduardo Morales"/>
    <x v="2"/>
    <d v="2016-01-04T10:45:00"/>
    <d v="2016-01-05T08:48:00"/>
    <x v="1"/>
    <x v="3"/>
    <s v="2016-01"/>
  </r>
  <r>
    <s v="Mayor"/>
    <s v="SOP-4119"/>
    <s v="ERP | CHILE | PYME | ATITRADE | CONTABILIDAD | ELIMINAR APERTURA 2016"/>
    <s v="Chile"/>
    <s v="ERP"/>
    <s v="ERP - Contabilidad"/>
    <s v="Eduardo Morales"/>
    <x v="2"/>
    <d v="2015-12-31T12:19:00"/>
    <d v="2016-01-04T18:16:00"/>
    <x v="0"/>
    <x v="4"/>
    <s v="2016-01"/>
  </r>
  <r>
    <s v="Mayor"/>
    <s v="SOP-4118"/>
    <s v="ERP | CHILE | PYME | VALUETECH | ACTIVO FIJO | FUNCIONALIDAD ACTIVO FIJO"/>
    <s v="Chile"/>
    <s v="ERP"/>
    <s v="ERP - Activo Fijo"/>
    <s v="Eduardo Morales"/>
    <x v="2"/>
    <d v="2015-12-31T11:13:00"/>
    <d v="2016-01-20T14:56:00"/>
    <x v="1"/>
    <x v="4"/>
    <s v="2016-01"/>
  </r>
  <r>
    <s v="Crítica"/>
    <s v="SOP-4115"/>
    <s v="ERP/CHILE/SILVER/ENERGIACOYANCO/CONTABILIDAD/BALANCE GENERAL EN MONEDA EXTRANJERA"/>
    <s v="Chile"/>
    <s v="ERP"/>
    <s v="ERP - Contabilidad"/>
    <s v="Nelson Ruiz"/>
    <x v="2"/>
    <d v="2015-12-31T10:49:00"/>
    <d v="2016-01-04T08:38:00"/>
    <x v="0"/>
    <x v="4"/>
    <s v="2016-01"/>
  </r>
  <r>
    <s v="Mayor"/>
    <s v="SOP-4113"/>
    <s v="ERP | CHILE | PYME | LVN | NOMINA | PARAMETROS BASURA EN LIQUIDACIÓN DE SUELDO"/>
    <s v="Chile"/>
    <s v="ERP"/>
    <s v="ERP - Nómina"/>
    <s v="Eduardo Morales"/>
    <x v="2"/>
    <d v="2015-12-31T10:31:00"/>
    <d v="2016-01-07T09:34:00"/>
    <x v="0"/>
    <x v="4"/>
    <s v="2016-01"/>
  </r>
  <r>
    <s v="Crítica"/>
    <s v="SOP-4112"/>
    <s v="ERP| CHILE| PYME|FABRISAC| TESORERIA| INGRESOS-PAGOS PENDIENTES"/>
    <s v="Chile"/>
    <s v="ERP"/>
    <s v="ERP - Tesorería"/>
    <s v="Nelson Ruiz"/>
    <x v="2"/>
    <d v="2015-12-31T09:51:00"/>
    <d v="2016-01-05T08:49:00"/>
    <x v="3"/>
    <x v="4"/>
    <s v="2016-01"/>
  </r>
  <r>
    <s v="Mayor"/>
    <s v="SOP-4111"/>
    <s v="ERP/CHILE/PYME/DELMAR1/BD/ADMINISTRACION/ELIMINAR EMPRESA"/>
    <s v="Chile"/>
    <s v="ERP"/>
    <s v="ERP - Administración"/>
    <s v="Eduardo Morales"/>
    <x v="2"/>
    <d v="2015-12-31T09:17:00"/>
    <d v="2016-01-14T11:19:00"/>
    <x v="0"/>
    <x v="4"/>
    <s v="2016-01"/>
  </r>
  <r>
    <s v="Crítica"/>
    <s v="SOP-4110"/>
    <s v="CLONE - ERP | CHILE | GOLDEN | CUARENTAGRADOS | EDITAR FICHA DE ARTÍCULO"/>
    <s v="Chile"/>
    <s v="ERP"/>
    <s v="ERP - Inventario"/>
    <s v="Eduardo Morales"/>
    <x v="2"/>
    <d v="2015-12-31T09:15:00"/>
    <d v="2016-01-04T18:49:00"/>
    <x v="1"/>
    <x v="4"/>
    <s v="2016-01"/>
  </r>
  <r>
    <s v="Crítica"/>
    <s v="SOP-4109"/>
    <s v="ERP | CHILE | GOLDEN | CUARENTAGRADOS | EDITAR FICHA DE ARTÍCULO"/>
    <s v="Chile"/>
    <s v="ERP"/>
    <s v="ERP - Inventario"/>
    <s v="Eduardo Morales"/>
    <x v="2"/>
    <d v="2015-12-31T09:12:00"/>
    <d v="2016-01-04T18:49:00"/>
    <x v="1"/>
    <x v="4"/>
    <s v="2016-01"/>
  </r>
  <r>
    <s v="Mayor"/>
    <s v="SOP-4104"/>
    <s v="ERP | CHILE | PYME | COPREMA | RRHH | campos ficha empleado en formato finiquito."/>
    <s v="Chile"/>
    <s v="ERP"/>
    <s v="ERP - Nómina"/>
    <s v="Eduardo Morales"/>
    <x v="2"/>
    <d v="2015-12-30T16:02:00"/>
    <d v="2016-01-04T08:37:00"/>
    <x v="0"/>
    <x v="4"/>
    <s v="2016-01"/>
  </r>
  <r>
    <s v="Mayor"/>
    <s v="SOP-4102"/>
    <s v="SPARTAN | CHILE | SILVER | EMPREPA | COMPRAS | ANÁLISIS EN RECEPCIÓN ACTIVOS Y GASTOS"/>
    <s v="Chile"/>
    <s v="ERP"/>
    <s v="ERP - Compras"/>
    <s v="Eduardo Morales"/>
    <x v="2"/>
    <d v="2015-12-30T15:21:00"/>
    <d v="2016-01-06T08:41:00"/>
    <x v="0"/>
    <x v="4"/>
    <s v="2016-01"/>
  </r>
  <r>
    <s v="Mayor"/>
    <s v="SOP-4098"/>
    <s v="ERP/CHILE/SILVER/VANOPLULTDA/ERROR AL INGRESAR SOLICITUD DE ATENCION"/>
    <s v="Chile"/>
    <s v="ERP"/>
    <s v="GCC - Soporte"/>
    <s v="Eduardo Morales"/>
    <x v="2"/>
    <d v="2015-12-30T12:41:00"/>
    <d v="2016-01-21T18:33:00"/>
    <x v="0"/>
    <x v="4"/>
    <s v="2016-01"/>
  </r>
  <r>
    <s v="Mayor"/>
    <s v="SOP-4096"/>
    <s v="ERP/CHILE/PYME/IAL/CONTABILIDAD/MOVIMIENTOS APROBADOS"/>
    <s v="Chile"/>
    <s v="ERP"/>
    <s v="ERP - Contabilidad"/>
    <s v="Eduardo Morales"/>
    <x v="2"/>
    <d v="2015-12-30T10:34:00"/>
    <d v="2016-01-07T15:16:00"/>
    <x v="0"/>
    <x v="4"/>
    <s v="2016-01"/>
  </r>
  <r>
    <s v="Mayor"/>
    <s v="SOP-4093"/>
    <s v="ERP | CHILE | PYME | MYSPLUS | CONTABILIDAD | ELIMINAR APERTURA Y CAMBIO DE PERIODO FISCAL"/>
    <s v="Chile"/>
    <s v="ERP"/>
    <s v="ERP - Contabilidad"/>
    <s v="Eduardo Morales"/>
    <x v="2"/>
    <d v="2015-12-30T10:02:00"/>
    <d v="2015-12-30T10:26:00"/>
    <x v="0"/>
    <x v="4"/>
    <s v="2015-12"/>
  </r>
  <r>
    <s v="Crítica"/>
    <s v="SOP-4082"/>
    <s v="SPARTAN | CHILE | SILVER | DPLGROUT | OT | EDITAR OT CON SERVICIOS Y ARTICULOS ASOCIADO"/>
    <s v="Chile"/>
    <s v="SPARTAN"/>
    <s v="ERP - Orden de Trabajo"/>
    <s v="Eduardo Morales"/>
    <x v="2"/>
    <d v="2015-12-29T16:19:00"/>
    <d v="2016-01-07T18:35:00"/>
    <x v="1"/>
    <x v="4"/>
    <s v="2016-01"/>
  </r>
  <r>
    <s v="Bloqueadora"/>
    <s v="SOP-4081"/>
    <s v="SPARTAN | CHILE | SILVER | DPLGROUT | OT | LISTADO DE OT PARA HACER CONSUMO"/>
    <s v="Chile"/>
    <s v="SPARTAN"/>
    <s v="ERP - Orden de Trabajo"/>
    <s v="Eduardo Morales"/>
    <x v="2"/>
    <d v="2015-12-29T16:11:00"/>
    <d v="2016-01-07T15:20:00"/>
    <x v="1"/>
    <x v="4"/>
    <s v="2016-01"/>
  </r>
  <r>
    <s v="Crítica"/>
    <s v="SOP-4080"/>
    <s v="ERP/CHILE/PYME/RGGSPA/BD_COMPRAS/ORDEN DE COMPRA"/>
    <s v="Chile"/>
    <s v="ERP"/>
    <s v="ERP - Compras"/>
    <s v="Eduardo Morales"/>
    <x v="2"/>
    <d v="2015-12-29T15:17:00"/>
    <d v="2015-12-30T10:26:00"/>
    <x v="3"/>
    <x v="4"/>
    <s v="2015-12"/>
  </r>
  <r>
    <s v="Mayor"/>
    <s v="SOP-4079"/>
    <s v="ERP/CHILE/PYME/ATITRADE/INVENTARIO/NO SE GENERAR CORRECCION MONETARIA"/>
    <s v="Chile"/>
    <s v="ERP"/>
    <s v="ERP - Inventario"/>
    <s v="Eduardo Morales"/>
    <x v="2"/>
    <d v="2015-12-29T14:51:00"/>
    <d v="2016-01-14T09:15:00"/>
    <x v="0"/>
    <x v="4"/>
    <s v="2016-01"/>
  </r>
  <r>
    <s v="Crítica"/>
    <s v="SOP-4078"/>
    <s v="ERP | CHILE | PYME | BECA | INVENTARIO | CENTRO DE NEGOCIOS EN DOCUMENTO DE INV"/>
    <s v="Chile"/>
    <s v="ERP"/>
    <s v="ERP - Inventario"/>
    <s v="Eduardo Morales"/>
    <x v="2"/>
    <d v="2015-12-29T12:34:00"/>
    <d v="2015-12-29T19:05:00"/>
    <x v="3"/>
    <x v="4"/>
    <s v="2015-12"/>
  </r>
  <r>
    <s v="Crítica"/>
    <s v="SOP-4076"/>
    <s v="ERP | CHILE | GOLDEN | JOMAR | AGREGAR CAMPO DE DOCUMENTO DE REFERENCIA"/>
    <s v="Chile"/>
    <s v="ERP"/>
    <s v="ERP - Factura electrónica"/>
    <s v="Eduardo Morales"/>
    <x v="2"/>
    <d v="2015-12-29T11:19:00"/>
    <d v="2015-12-29T11:48:00"/>
    <x v="1"/>
    <x v="4"/>
    <s v="2015-12"/>
  </r>
  <r>
    <s v="Crítica"/>
    <s v="SOP-4073"/>
    <s v="ERP | CHILE | TODOS | VARIAS | BD | ELIMINAR APERTURA 2017"/>
    <s v="Chile"/>
    <s v="ERP"/>
    <s v="ERP - Contabilidad"/>
    <s v="Eduardo Morales"/>
    <x v="2"/>
    <d v="2015-12-29T09:09:00"/>
    <d v="2015-12-30T09:54:00"/>
    <x v="1"/>
    <x v="4"/>
    <s v="2015-12"/>
  </r>
  <r>
    <s v="Crítica"/>
    <s v="SOP-4067"/>
    <s v="ERP | CHILE | PYME | ATITRADE | BD | CONTABILIDAD | ELIMINAR APERTURA 2017"/>
    <s v="Chile"/>
    <s v="ERP"/>
    <s v="ERP - Contabilidad"/>
    <s v="Eduardo Morales"/>
    <x v="2"/>
    <d v="2015-12-28T18:22:00"/>
    <d v="2016-01-08T11:10:00"/>
    <x v="1"/>
    <x v="4"/>
    <s v="2016-01"/>
  </r>
  <r>
    <s v="Crítica"/>
    <s v="SOP-4065"/>
    <s v="SPARTA | CHILE | GOLDEN | RIVER | COMPRAS | INGRESO DE COMPRAS ASOC CON MONTO EXENTO"/>
    <s v="Chile"/>
    <s v="SPARTAN"/>
    <s v="ERP - Compras"/>
    <s v="Nelson Ruiz"/>
    <x v="2"/>
    <d v="2015-12-28T18:06:00"/>
    <d v="2015-12-29T14:40:00"/>
    <x v="1"/>
    <x v="4"/>
    <s v="2015-12"/>
  </r>
  <r>
    <s v="Crítica"/>
    <s v="SOP-4062"/>
    <s v="ERP | CHILE | GOLDEN | OSSES | BD | CORREGIR RUT INVALIDO Y REENVIAR ESTADO DTE"/>
    <s v="Chile"/>
    <s v="ERP"/>
    <s v="ERP - Factura electrónica"/>
    <s v="Eduardo Morales"/>
    <x v="2"/>
    <d v="2015-12-28T16:52:00"/>
    <d v="2015-12-28T20:10:00"/>
    <x v="1"/>
    <x v="4"/>
    <s v="2015-12"/>
  </r>
  <r>
    <s v="Mayor"/>
    <s v="SOP-4060"/>
    <s v="ERP | CHILE | SILVER | MEDTRONIC | FACTURA ELECTRÓNICA | BD | REENVIAR FACTURA"/>
    <s v="Chile"/>
    <s v="ERP"/>
    <s v="ERP - Factura electrónica"/>
    <s v="Eduardo Morales"/>
    <x v="2"/>
    <d v="2015-12-28T16:45:00"/>
    <d v="2015-12-30T10:26:00"/>
    <x v="1"/>
    <x v="4"/>
    <s v="2015-12"/>
  </r>
  <r>
    <s v="Mayor"/>
    <s v="SOP-4059"/>
    <s v="ERP | CHILE | INTEK| TESORERIA | SALDOS DE DOCUMENTO"/>
    <s v="Chile"/>
    <s v="ERP"/>
    <s v="ERP - Tesorería"/>
    <s v="Eduardo Morales"/>
    <x v="2"/>
    <d v="2015-12-28T16:45:00"/>
    <d v="2015-12-28T16:46:00"/>
    <x v="0"/>
    <x v="4"/>
    <s v="2015-12"/>
  </r>
  <r>
    <s v="Bloqueadora"/>
    <s v="SOP-4029"/>
    <s v="ERP | CHILE | TODOS | GRUPOLIGURIA | ERROR AL GENERAR LIBRO MAYOR"/>
    <s v="Chile"/>
    <s v="ERP"/>
    <s v="ERP - Contabilidad"/>
    <s v="Eduardo Morales"/>
    <x v="2"/>
    <d v="2015-12-28T10:20:00"/>
    <d v="2015-12-29T09:25:00"/>
    <x v="1"/>
    <x v="4"/>
    <s v="2015-12"/>
  </r>
  <r>
    <s v="Mayor"/>
    <s v="SOP-4028"/>
    <s v="ERP | CHILE | PYME | QUALITYLAB | BD | CONTABILIDAD | GENERAR CIERRE AÑO 2014"/>
    <s v="Chile"/>
    <s v="ERP"/>
    <s v="ERP - Contabilidad"/>
    <s v="Eduardo Morales"/>
    <x v="2"/>
    <d v="2015-12-28T10:08:00"/>
    <d v="2015-12-28T11:37:00"/>
    <x v="0"/>
    <x v="4"/>
    <s v="2015-12"/>
  </r>
  <r>
    <s v="Mayor"/>
    <s v="SOP-4027"/>
    <s v="SPARTAN | CHILE | PYME | CONTROLES | COMPRAS | LISTADO DE TIPO DE COMPRA NO APARECE"/>
    <s v="Chile"/>
    <s v="SPARTAN"/>
    <s v="ERP - Compras"/>
    <s v="Eduardo Morales"/>
    <x v="2"/>
    <d v="2015-12-28T09:28:00"/>
    <d v="2015-12-28T17:59:00"/>
    <x v="1"/>
    <x v="4"/>
    <s v="2015-12"/>
  </r>
  <r>
    <s v="Bloqueadora"/>
    <s v="SOP-4026"/>
    <s v="ERP/CHILE/PYME/KALOP/CONTABILIDAD/LIBRO MAYOR"/>
    <s v="Chile"/>
    <s v="ERP"/>
    <s v="ERP - Contabilidad"/>
    <s v="Eduardo Morales"/>
    <x v="2"/>
    <d v="2015-12-28T09:23:00"/>
    <d v="2015-12-29T09:25:00"/>
    <x v="0"/>
    <x v="4"/>
    <s v="2015-12"/>
  </r>
  <r>
    <s v="Mayor"/>
    <s v="SOP-4021"/>
    <s v="ERP | CHILE | PYME | PREMAD | INVENTARIO | CORREGIR ARTÍCULOS POR HERRAMIENTA"/>
    <s v="Chile"/>
    <s v="ERP"/>
    <m/>
    <s v="Eduardo Morales"/>
    <x v="2"/>
    <d v="2015-12-27T15:45:00"/>
    <d v="2016-01-05T09:40:00"/>
    <x v="1"/>
    <x v="4"/>
    <s v="2016-01"/>
  </r>
  <r>
    <s v="Mayor"/>
    <s v="SOP-4020"/>
    <s v="ERP | CHILE | PYME | ALGORITMOS | BD | CONTABILIDAD | COMPROBANTE IMPORTADO CON INCONSISTENCIA"/>
    <s v="Chile"/>
    <s v="ERP"/>
    <s v="ERP - Contabilidad"/>
    <s v="Eduardo Morales"/>
    <x v="2"/>
    <d v="2015-12-27T15:07:00"/>
    <d v="2016-02-05T14:54:00"/>
    <x v="1"/>
    <x v="4"/>
    <s v="2016-02"/>
  </r>
  <r>
    <s v="Crítica"/>
    <s v="SOP-4019"/>
    <s v="POS | CHILE | PYME | FULLTECNOLOGIA | ERROR EN CIERRE DE CAJA"/>
    <s v="Chile"/>
    <s v="POS"/>
    <s v="POS - Ventas"/>
    <s v="Eduardo Morales"/>
    <x v="2"/>
    <d v="2015-12-24T12:55:00"/>
    <d v="2016-01-04T08:26:00"/>
    <x v="3"/>
    <x v="4"/>
    <s v="2016-01"/>
  </r>
  <r>
    <s v="Crítica"/>
    <s v="SOP-4017"/>
    <s v="SPARTA | CHILE | GOLDEN | GRUPOLIGURIA | COMPRAS | INGRESO DE COMPRAS POR RECEPCION"/>
    <s v="Chile"/>
    <s v="SPARTAN"/>
    <s v="ERP - Compras"/>
    <s v="Eduardo Morales"/>
    <x v="2"/>
    <d v="2015-12-24T11:55:00"/>
    <d v="2015-12-28T18:00:00"/>
    <x v="1"/>
    <x v="4"/>
    <s v="2015-12"/>
  </r>
  <r>
    <s v="Crítica"/>
    <s v="SOP-4015"/>
    <s v="SPARTA | CHILE | SILVER | PARQUESDECHILE | COMPRAS | INGRESAR RUT DE PROVEEDOR"/>
    <s v="Chile"/>
    <s v="SPARTAN"/>
    <s v="ERP - Compras"/>
    <s v="Eduardo Morales"/>
    <x v="2"/>
    <d v="2015-12-24T11:26:00"/>
    <d v="2015-12-28T08:46:00"/>
    <x v="1"/>
    <x v="4"/>
    <s v="2015-12"/>
  </r>
  <r>
    <s v="Mayor"/>
    <s v="SOP-4013"/>
    <s v="ERP | CHILE | GOLDEN | BIOTECH | BD | CORREGIR RUT INVALIDO"/>
    <s v="Chile"/>
    <s v="ERP"/>
    <s v="POS - Ventas"/>
    <s v="Eduardo Morales"/>
    <x v="2"/>
    <d v="2015-12-24T11:04:00"/>
    <d v="2015-12-30T10:26:00"/>
    <x v="1"/>
    <x v="4"/>
    <s v="2015-12"/>
  </r>
  <r>
    <s v="Mayor"/>
    <s v="SOP-4011"/>
    <s v="ERP | CHILE |PYME | BD | SACOR | ACTUALIZAR DTE"/>
    <s v="Chile"/>
    <s v="ERP"/>
    <s v="ERP - Factura electrónica"/>
    <s v="Eduardo Morales"/>
    <x v="2"/>
    <d v="2015-12-24T10:00:00"/>
    <d v="2015-12-28T18:23:00"/>
    <x v="1"/>
    <x v="4"/>
    <s v="2015-12"/>
  </r>
  <r>
    <s v="Mayor"/>
    <s v="SOP-4010"/>
    <s v="ERP | CHILE | GOLDEN | JOMAR | PEDIDO | FICHA DE PRODUCTO NO DESPLIEGA LA PANTALLA CORRECTA"/>
    <s v="Chile"/>
    <s v="ERP"/>
    <s v="ERP - Pedidos"/>
    <s v="Nelson Ruiz"/>
    <x v="2"/>
    <d v="2015-12-24T09:35:00"/>
    <d v="2016-01-08T09:09:00"/>
    <x v="1"/>
    <x v="4"/>
    <s v="2016-01"/>
  </r>
  <r>
    <s v="Crítica"/>
    <s v="SOP-4007"/>
    <s v="POS | CHILE | GOLDEN | CUARENTAGRADOS | VENTAS | IMPRESION DE DOCUMENTOS POS SIN GIRO"/>
    <s v="Chile"/>
    <s v="POS"/>
    <s v="POS - Ventas"/>
    <s v="Eduardo Morales"/>
    <x v="2"/>
    <d v="2015-12-23T17:38:00"/>
    <d v="2016-01-06T08:43:00"/>
    <x v="3"/>
    <x v="4"/>
    <s v="2016-01"/>
  </r>
  <r>
    <s v="Crítica"/>
    <s v="SOP-4002"/>
    <s v="ERP | CHILE | PYME | SINEC | BD | CONTABILIDAD | COMPROBANTE IFRS DESCUADRADO"/>
    <s v="Chile"/>
    <s v="ERP"/>
    <s v="ERP - Contabilidad"/>
    <s v="Eduardo Morales"/>
    <x v="2"/>
    <d v="2015-12-23T15:30:00"/>
    <d v="2016-01-14T18:15:00"/>
    <x v="1"/>
    <x v="4"/>
    <s v="2016-01"/>
  </r>
  <r>
    <s v="Mayor"/>
    <s v="SOP-3996"/>
    <s v="ERP | CHILE | PYME | ORBITAL | FACTURA ELECTRÓNICA | ERROR EN CESIÓN DE FACTURA ELECTRONICA"/>
    <s v="Chile"/>
    <s v="ERP"/>
    <s v="ERP - Factura electrónica"/>
    <s v="Eduardo Morales"/>
    <x v="2"/>
    <d v="2015-12-23T12:09:00"/>
    <d v="2015-12-24T08:59:00"/>
    <x v="0"/>
    <x v="4"/>
    <s v="2015-12"/>
  </r>
  <r>
    <s v="Crítica"/>
    <s v="SOP-3995"/>
    <s v="ERP | CHILE | PYME | IMPRESIONUNO | BD | INVENTARIO | AGREGAR SERIES A PARTE DE ENTRADA"/>
    <s v="Chile"/>
    <s v="ERP"/>
    <s v="ERP - Inventario"/>
    <s v="Eduardo Morales"/>
    <x v="2"/>
    <d v="2015-12-23T12:01:00"/>
    <d v="2016-01-06T09:19:00"/>
    <x v="1"/>
    <x v="4"/>
    <s v="2016-01"/>
  </r>
  <r>
    <s v="Crítica"/>
    <s v="SOP-3994"/>
    <s v="ERP | CHILE | PYME | SONAMET | VENTAS | ERROR EN INFORME DE PEDIDOS"/>
    <s v="Chile"/>
    <s v="ERP"/>
    <s v="ERP - Pedidos"/>
    <s v="Eduardo Morales"/>
    <x v="2"/>
    <d v="2015-12-23T11:49:00"/>
    <d v="2015-12-23T18:33:00"/>
    <x v="0"/>
    <x v="4"/>
    <s v="2015-12"/>
  </r>
  <r>
    <s v="Mayor"/>
    <s v="SOP-3993"/>
    <s v="ERP | CHILE | SILVER | BEKA | OT | DESCUENTO EN FACTURA OT"/>
    <s v="Chile"/>
    <s v="ERP"/>
    <s v="ERP - Cotización"/>
    <s v="Eduardo Morales"/>
    <x v="2"/>
    <d v="2015-12-23T09:59:00"/>
    <d v="2016-01-18T15:12:00"/>
    <x v="1"/>
    <x v="4"/>
    <s v="2016-01"/>
  </r>
  <r>
    <s v="Crítica"/>
    <s v="SOP-3992"/>
    <s v="ERP | CHILE | SILVER | BEKA | COTIZACIONES | DUPLICIDAD DE SERVICIOS AGRUPADOS AL GENERAR OT"/>
    <s v="Chile"/>
    <s v="ERP"/>
    <s v="ERP - Cotización"/>
    <s v="Eduardo Morales"/>
    <x v="2"/>
    <d v="2015-12-23T09:34:00"/>
    <d v="2016-01-04T08:38:00"/>
    <x v="1"/>
    <x v="4"/>
    <s v="2016-01"/>
  </r>
  <r>
    <s v="Mayor"/>
    <s v="SOP-3987"/>
    <s v="ERP/CHILE/PYME/KALOP/INVENTARIO/CORREGIR SALDOS DE INVENTARIO"/>
    <s v="Chile"/>
    <s v="ERP"/>
    <s v="ERP - Inventario"/>
    <s v="Eduardo Morales"/>
    <x v="2"/>
    <d v="2015-12-22T17:49:00"/>
    <d v="2016-01-05T09:40:00"/>
    <x v="0"/>
    <x v="4"/>
    <s v="2016-01"/>
  </r>
  <r>
    <s v="Mayor"/>
    <s v="SOP-3985"/>
    <s v="ERP/CHILE/PYME/CHISOL /BD/VENTAS/CAMBIAR ESTADO DTE"/>
    <s v="Chile"/>
    <s v="ERP"/>
    <s v="POS - Ventas"/>
    <s v="Eduardo Morales"/>
    <x v="2"/>
    <d v="2015-12-22T16:33:00"/>
    <d v="2015-12-28T18:23:00"/>
    <x v="0"/>
    <x v="4"/>
    <s v="2015-12"/>
  </r>
  <r>
    <s v="Crítica"/>
    <s v="SOP-3981"/>
    <s v="ERP | CHILE | PYME | JULIOFERES | VENTAS | CONSTRUCCION DE INFORMES DEFINIBLES DE VENTAS &amp; LISTAS DE PRECIO"/>
    <s v="Chile"/>
    <s v="ERP"/>
    <s v="ERP - Configuración"/>
    <s v="Eduardo Morales"/>
    <x v="2"/>
    <d v="2015-12-22T15:37:00"/>
    <d v="2015-12-22T15:52:00"/>
    <x v="1"/>
    <x v="4"/>
    <s v="2015-12"/>
  </r>
  <r>
    <s v="Mayor"/>
    <s v="SOP-3976"/>
    <s v="ERP/CHILE/PYME/SOCLIFAR/BD/TESORERIA/DESCONCILIAR MOVIMIENTOS"/>
    <s v="Chile"/>
    <s v="ERP"/>
    <s v="ERP - Tesorería"/>
    <s v="Eduardo Morales"/>
    <x v="2"/>
    <d v="2015-12-22T13:21:00"/>
    <d v="2015-12-22T18:46:00"/>
    <x v="0"/>
    <x v="4"/>
    <s v="2015-12"/>
  </r>
  <r>
    <s v="Mayor"/>
    <s v="SOP-3975"/>
    <s v="ERP/CHILE/PYME/SOLARI/BD/FACTURA ELECTRONICA/CAMBIAR ESTADO DTE"/>
    <s v="Chile"/>
    <s v="ERP"/>
    <s v="ERP - Factura electrónica"/>
    <s v="Eduardo Morales"/>
    <x v="2"/>
    <d v="2015-12-22T13:14:00"/>
    <d v="2015-12-28T18:23:00"/>
    <x v="0"/>
    <x v="4"/>
    <s v="2015-12"/>
  </r>
  <r>
    <s v="Crítica"/>
    <s v="SOP-3974"/>
    <s v="ERP | CHILE | PYME | DIPROSEG | BD_COMPRAS | CAMBIO DE ESTADO OC"/>
    <s v="Chile"/>
    <s v="ERP"/>
    <s v="ERP - Compras"/>
    <s v="Eduardo Morales"/>
    <x v="2"/>
    <d v="2015-12-22T12:58:00"/>
    <d v="2015-12-29T17:09:00"/>
    <x v="0"/>
    <x v="4"/>
    <s v="2015-12"/>
  </r>
  <r>
    <s v="Mayor"/>
    <s v="SOP-3973"/>
    <s v="ERP | CHILE | GOLDEN | HIELOFIESTA | FACTURAS ELECTRONICAS | BD | ACTUALIZAR DTE"/>
    <s v="Chile"/>
    <s v="ERP"/>
    <s v="ERP - Ventas"/>
    <s v="Eduardo Morales"/>
    <x v="2"/>
    <d v="2015-12-22T11:47:00"/>
    <d v="2016-01-07T18:17:00"/>
    <x v="1"/>
    <x v="4"/>
    <s v="2016-01"/>
  </r>
  <r>
    <s v="Bloqueadora"/>
    <s v="SOP-3968"/>
    <s v="ERP | CHILE | PYME | SOFOFA | TESORERIA | ERROR AL GENERAR PAGO ELECTRÓNICO NOMINA"/>
    <s v="Chile"/>
    <s v="ERP"/>
    <s v="ERP - Tesorería"/>
    <s v="Eduardo Morales"/>
    <x v="2"/>
    <d v="2015-12-21T18:16:00"/>
    <d v="2015-12-22T16:58:00"/>
    <x v="0"/>
    <x v="4"/>
    <s v="2015-12"/>
  </r>
  <r>
    <s v="Mayor"/>
    <s v="SOP-3966"/>
    <s v="ERP/CHILE/PYME/DMB/BD/CONTABILIDAD/GENERAR APERTURA"/>
    <s v="Chile"/>
    <s v="ERP"/>
    <s v="ERP - Contabilidad"/>
    <s v="Eduardo Morales"/>
    <x v="2"/>
    <d v="2015-12-21T17:36:00"/>
    <d v="2015-12-21T18:08:00"/>
    <x v="0"/>
    <x v="4"/>
    <s v="2015-12"/>
  </r>
  <r>
    <s v="Crítica"/>
    <s v="SOP-3963"/>
    <s v="ERP | CHILE | PYME | GRUPOBOX | BD_NOMINA | COPIAR DEFINICIÓN DE CENTRALIZACIÓN."/>
    <s v="Chile"/>
    <s v="ERP"/>
    <s v="ERP - Nómina"/>
    <s v="Eduardo Morales"/>
    <x v="2"/>
    <d v="2015-12-21T16:51:00"/>
    <d v="2015-12-22T18:46:00"/>
    <x v="3"/>
    <x v="4"/>
    <s v="2015-12"/>
  </r>
  <r>
    <s v="Mayor"/>
    <s v="SOP-3962"/>
    <s v="ERP | CHILE | GOLDEN | ARCALAUQUEN | BD | ACTUALIZAR DTE"/>
    <s v="Chile"/>
    <s v="ERP"/>
    <s v="ERP - Ventas"/>
    <s v="Eduardo Morales"/>
    <x v="2"/>
    <d v="2015-12-21T16:06:00"/>
    <d v="2015-12-22T18:46:00"/>
    <x v="1"/>
    <x v="4"/>
    <s v="2015-12"/>
  </r>
  <r>
    <s v="Mayor"/>
    <s v="SOP-3960"/>
    <s v="ERP | CHILE | GOLDEN | VYS | BD | INFORME DE INVENTARIO NO RESPETA FILTRO"/>
    <s v="Chile"/>
    <s v="ERP"/>
    <s v="ERP - Inventario"/>
    <s v="Eduardo Morales"/>
    <x v="2"/>
    <d v="2015-12-21T12:42:00"/>
    <d v="2016-01-08T09:10:00"/>
    <x v="1"/>
    <x v="4"/>
    <s v="2016-01"/>
  </r>
  <r>
    <s v="Mayor"/>
    <s v="SOP-3958"/>
    <s v="ERP/CHILE/PYME/ARQLINE/BD_CONTABILIDAD/APERTURA"/>
    <s v="Chile"/>
    <s v="ERP"/>
    <s v="ERP - Contabilidad"/>
    <s v="Eduardo Morales"/>
    <x v="2"/>
    <d v="2015-12-21T11:38:00"/>
    <d v="2016-01-05T17:09:00"/>
    <x v="0"/>
    <x v="4"/>
    <s v="2016-01"/>
  </r>
  <r>
    <s v="Mayor"/>
    <s v="SOP-3957"/>
    <s v="CRM | CHILE | INTERNACIONAL | EMPRESA DEEFONTANA | CANDIDATOS | ACTIVIDADES INEXISTENTES"/>
    <s v="Chile"/>
    <s v="CRM"/>
    <s v="CRM - Candidato"/>
    <s v="Eduardo Morales"/>
    <x v="2"/>
    <d v="2015-12-21T10:36:00"/>
    <d v="2016-02-08T09:09:00"/>
    <x v="1"/>
    <x v="4"/>
    <s v="2016-02"/>
  </r>
  <r>
    <s v="Mayor"/>
    <s v="SOP-3951"/>
    <s v="ERP| CHILE | PYME | ALU-WOOD | BD | CONFIGURACION | CAMBIAR TIPO DE DOCUMENTO"/>
    <s v="Chile"/>
    <s v="ERP"/>
    <s v="ERP - Configuración"/>
    <s v="Eduardo Morales"/>
    <x v="2"/>
    <d v="2015-12-18T09:55:00"/>
    <d v="2015-12-22T14:57:00"/>
    <x v="0"/>
    <x v="4"/>
    <s v="2015-12"/>
  </r>
  <r>
    <s v="Mayor"/>
    <s v="SOP-3947"/>
    <s v="ERP | CHILE | PYME | GRUPOBOX | BD | TRASPASAR CONFIGURACIÓN DE NOMINA"/>
    <s v="Chile"/>
    <s v="ERP"/>
    <s v="ERP - Nómina"/>
    <s v="Eduardo Morales"/>
    <x v="2"/>
    <d v="2015-12-17T12:42:00"/>
    <d v="2015-12-22T18:46:00"/>
    <x v="0"/>
    <x v="4"/>
    <s v="2015-12"/>
  </r>
  <r>
    <s v="Crítica"/>
    <s v="SOP-3946"/>
    <s v="ERP| CHILE | PYME | INDALIMENTOS | COMPRAS | ERROR AL GRABAR NOTA DE CRÉDITO"/>
    <s v="Chile"/>
    <s v="ERP"/>
    <s v="ERP - Compras"/>
    <s v="Eduardo Morales"/>
    <x v="2"/>
    <d v="2015-12-17T11:01:00"/>
    <d v="2015-12-17T16:11:00"/>
    <x v="3"/>
    <x v="4"/>
    <s v="2015-12"/>
  </r>
  <r>
    <s v="Mayor"/>
    <s v="SOP-3945"/>
    <s v="ERP | CHILE | GOLDEN | VYS | BD | CORREGIR XML CON NC DUPLICADA"/>
    <s v="Chile"/>
    <s v="ERP"/>
    <s v="ERP - Factura electrónica"/>
    <s v="Eduardo Morales"/>
    <x v="2"/>
    <d v="2015-12-17T09:58:00"/>
    <d v="2015-12-18T11:56:00"/>
    <x v="1"/>
    <x v="4"/>
    <s v="2015-12"/>
  </r>
  <r>
    <s v="Crítica"/>
    <s v="SOP-3944"/>
    <s v="ERP | CHILE | SILVER | CONTROLES | BD | AGREGAR A TIPO DOC DE VENTAS CODIGO 46"/>
    <s v="Chile"/>
    <s v="ERP"/>
    <s v="ERP - Ventas"/>
    <s v="Eduardo Morales"/>
    <x v="2"/>
    <d v="2015-12-17T09:09:00"/>
    <d v="2015-12-17T11:06:00"/>
    <x v="1"/>
    <x v="4"/>
    <s v="2015-12"/>
  </r>
  <r>
    <s v="Mayor"/>
    <s v="SOP-3936"/>
    <s v="ERP | CHILE | GOLDEN |TOLHUACA | BD | TRASPASAR DATOS DE NOMINA"/>
    <s v="Chile"/>
    <s v="ERP"/>
    <s v="ERP - Nómina"/>
    <s v="Eduardo Morales"/>
    <x v="2"/>
    <d v="2015-12-16T17:01:00"/>
    <d v="2015-12-22T18:47:00"/>
    <x v="1"/>
    <x v="4"/>
    <s v="2015-12"/>
  </r>
  <r>
    <s v="Mayor"/>
    <s v="SOP-3933"/>
    <s v="ERP | CHILE | PYME | ATXONDO | CONTABILIDAD | ELIMINA APERTURA AUTOMATICA"/>
    <s v="Chile"/>
    <s v="ERP"/>
    <s v="ERP - Contabilidad"/>
    <s v="Eduardo Morales"/>
    <x v="2"/>
    <d v="2015-12-16T16:38:00"/>
    <d v="2015-12-17T08:54:00"/>
    <x v="0"/>
    <x v="4"/>
    <s v="2015-12"/>
  </r>
  <r>
    <s v="Mayor"/>
    <s v="SOP-3932"/>
    <s v="ERP | CHILE | PYME | ATXONDO | CONTABILIDAD | ELIMINA APERTURA AUTOMATICA"/>
    <s v="Chile"/>
    <s v="ERP"/>
    <s v="ERP - Contabilidad"/>
    <s v="Eduardo Morales"/>
    <x v="2"/>
    <d v="2015-12-16T16:38:00"/>
    <d v="2015-12-17T11:28:00"/>
    <x v="0"/>
    <x v="4"/>
    <s v="2015-12"/>
  </r>
  <r>
    <s v="Crítica"/>
    <s v="SOP-3924"/>
    <s v="POS | CHILE | TODOS | TODOS | PLAZO DE 10 DÍAS A UTILIZAR POS DESPUES DE EXPIRACION DE CONTRATO"/>
    <s v="Chile"/>
    <s v="POS"/>
    <s v="POS - Login"/>
    <s v="Eduardo Morales"/>
    <x v="1"/>
    <d v="2015-12-16T14:35:00"/>
    <d v="2015-12-16T14:56:00"/>
    <x v="1"/>
    <x v="4"/>
    <s v="2015-12"/>
  </r>
  <r>
    <s v="Mayor"/>
    <s v="SOP-3923"/>
    <s v="ERP/CHILE/PYME/SERSOLEQ/BD/FACTURA ELECTRONICA/CAMBIAR ESTADO DTE"/>
    <s v="Chile"/>
    <s v="ERP"/>
    <s v="ERP - Factura electrónica"/>
    <s v="Eduardo Morales"/>
    <x v="2"/>
    <d v="2015-12-16T12:27:00"/>
    <d v="2015-12-17T08:55:00"/>
    <x v="0"/>
    <x v="4"/>
    <s v="2015-12"/>
  </r>
  <r>
    <s v="Mayor"/>
    <s v="SOP-3922"/>
    <s v="ERP | CHILE | SILVER | BROCHET | ORDENES DE COMPRA RECHAZADAS"/>
    <s v="Chile"/>
    <s v="ERP"/>
    <s v="ERP - Orden de Compra"/>
    <s v="Nelson Ruiz"/>
    <x v="2"/>
    <d v="2015-12-16T12:22:00"/>
    <d v="2016-03-23T10:00:00"/>
    <x v="1"/>
    <x v="4"/>
    <s v="2016-03"/>
  </r>
  <r>
    <s v="Crítica"/>
    <s v="SOP-3919"/>
    <s v="ERP | CHILE | FACTURA ELECTRÓNICA | CORRIGE Error RUT usuario nulo"/>
    <s v="Chile"/>
    <s v="ERP"/>
    <s v="ERP - Factura electrónica"/>
    <s v="Eduardo Morales"/>
    <x v="2"/>
    <d v="2015-12-16T11:02:00"/>
    <d v="2015-12-29T09:55:00"/>
    <x v="0"/>
    <x v="4"/>
    <s v="2015-12"/>
  </r>
  <r>
    <s v="Mayor"/>
    <s v="SOP-3917"/>
    <s v="ERP/CHILE/PYME/HERRCYC/BD/TESORERIA/DESCONCILIAR MOVIMIENTOS"/>
    <s v="Chile"/>
    <s v="ERP"/>
    <s v="ERP - Tesorería"/>
    <s v="Eduardo Morales"/>
    <x v="2"/>
    <d v="2015-12-16T09:46:00"/>
    <d v="2015-12-17T08:55:00"/>
    <x v="0"/>
    <x v="4"/>
    <s v="2015-12"/>
  </r>
  <r>
    <s v="Crítica"/>
    <s v="SOP-3914"/>
    <s v="ERP | CHILE | PYME | IMPRESIONUNO | BD | INVENTARIO | AGREGAR SERIES A PARTE DE ENTRADA"/>
    <s v="Chile"/>
    <s v="ERP"/>
    <s v="ERP - Inventario"/>
    <s v="Eduardo Morales"/>
    <x v="2"/>
    <d v="2015-12-16T09:35:00"/>
    <d v="2015-12-22T18:47:00"/>
    <x v="1"/>
    <x v="4"/>
    <s v="2015-12"/>
  </r>
  <r>
    <s v="Mayor"/>
    <s v="SOP-3910"/>
    <s v="ERP/CHILE/PYME/ALIMENTOS4M/FACTURA ELECTRONICA/CORRECCION DTE"/>
    <s v="Chile"/>
    <s v="ERP"/>
    <s v="ERP - Factura electrónica"/>
    <s v="Eduardo Morales"/>
    <x v="2"/>
    <d v="2015-12-16T09:15:00"/>
    <d v="2015-12-17T08:59:00"/>
    <x v="0"/>
    <x v="4"/>
    <s v="2015-12"/>
  </r>
  <r>
    <s v="Bloqueadora"/>
    <s v="SOP-3909"/>
    <s v="CLONE - ERP | CHILE | PYME | TRANSPORTESCORDOVA | CONTABILIDAD | INFORMES DEFINIBLES"/>
    <s v="Chile"/>
    <s v="ERP"/>
    <s v="ERP - Contabilidad"/>
    <s v="Eduardo Morales"/>
    <x v="2"/>
    <d v="2015-12-16T09:12:00"/>
    <d v="2015-12-16T09:13:00"/>
    <x v="0"/>
    <x v="4"/>
    <s v="2015-12"/>
  </r>
  <r>
    <s v="Crítica"/>
    <s v="SOP-3907"/>
    <s v="ERP/CHILE/PYME/DMB-INL/BD_VENTAS/"/>
    <s v="Chile"/>
    <s v="ERP"/>
    <s v="ERP - General"/>
    <s v="Eduardo Morales"/>
    <x v="2"/>
    <d v="2015-12-15T19:14:00"/>
    <d v="2016-01-04T08:37:00"/>
    <x v="0"/>
    <x v="4"/>
    <s v="2016-01"/>
  </r>
  <r>
    <s v="Bloqueadora"/>
    <s v="SOP-3905"/>
    <s v="ERP | CHILE | PYME | ARAUCANIAFLOWERS | VENTAS | NOTA CRÉDITO EXPORTACIÓN CORRIGE MONTOS"/>
    <s v="Chile"/>
    <s v="ERP"/>
    <s v="ERP - Ventas"/>
    <s v="Eduardo Morales"/>
    <x v="2"/>
    <d v="2015-12-15T19:05:00"/>
    <d v="2015-12-17T09:02:00"/>
    <x v="0"/>
    <x v="4"/>
    <s v="2015-12"/>
  </r>
  <r>
    <s v="Crítica"/>
    <s v="SOP-3904"/>
    <s v="ERP/CHILE/SILVER/ANSONTRADING/FACTURA ELECTRONICA/CORRECCION DTE"/>
    <s v="Chile"/>
    <s v="ERP"/>
    <s v="ERP - Factura electrónica"/>
    <s v="Eduardo Morales"/>
    <x v="2"/>
    <d v="2015-12-15T18:59:00"/>
    <d v="2015-12-17T08:55:00"/>
    <x v="0"/>
    <x v="4"/>
    <s v="2015-12"/>
  </r>
  <r>
    <s v="Crítica"/>
    <s v="SOP-3903"/>
    <s v="ERP | CHILE | PYME | TRIOCLARO | BD | CONTABILIDAD | APERTURAS DESACTUALIZADAS DESDE 2013"/>
    <s v="Chile"/>
    <s v="ERP"/>
    <s v="ERP - Contabilidad"/>
    <s v="Eduardo Morales"/>
    <x v="2"/>
    <d v="2015-12-15T18:11:00"/>
    <d v="2015-12-16T12:30:00"/>
    <x v="1"/>
    <x v="4"/>
    <s v="2015-12"/>
  </r>
  <r>
    <s v="Crítica"/>
    <s v="SOP-3901"/>
    <s v="CRM/CHILE/PYME/SAFRATEC/LISTADO DE CONTACTO"/>
    <s v="Chile"/>
    <s v="CRM"/>
    <s v="CRM - Contacto"/>
    <s v="Eduardo Morales"/>
    <x v="2"/>
    <d v="2015-12-15T16:55:00"/>
    <d v="2015-12-29T09:24:00"/>
    <x v="0"/>
    <x v="4"/>
    <s v="2015-12"/>
  </r>
  <r>
    <s v="Crítica"/>
    <s v="SOP-3894"/>
    <s v="ERP | CHILE | PYME | ILICH | BD_CONTABILIDAD | ACTUALIZAR APERTURA AUTOMÁTICA"/>
    <s v="Chile"/>
    <s v="ERP"/>
    <s v="ERP - Contabilidad"/>
    <s v="Eduardo Morales"/>
    <x v="2"/>
    <d v="2015-12-15T15:30:00"/>
    <d v="2015-12-15T18:47:00"/>
    <x v="0"/>
    <x v="4"/>
    <s v="2015-12"/>
  </r>
  <r>
    <s v="Mayor"/>
    <s v="SOP-3891"/>
    <s v="ERP/CHILE/PYME/TAAG/BD/FACTURA ELECTRONICA/REENVIAR FACTURA DE EXPORTACION"/>
    <s v="Chile"/>
    <s v="ERP"/>
    <s v="ERP - Factura electrónica"/>
    <s v="Eduardo Morales"/>
    <x v="2"/>
    <d v="2015-12-15T12:18:00"/>
    <d v="2015-12-16T10:33:00"/>
    <x v="0"/>
    <x v="4"/>
    <s v="2015-12"/>
  </r>
  <r>
    <s v="Bloqueadora"/>
    <s v="SOP-3890"/>
    <s v="POS/CHILE/PYME/AZMARINO/NO CIERRA CAJA"/>
    <s v="Chile"/>
    <s v="POS"/>
    <s v="POS - Ventas"/>
    <s v="Eduardo Morales"/>
    <x v="2"/>
    <d v="2015-12-15T12:15:00"/>
    <d v="2015-12-17T09:03:00"/>
    <x v="3"/>
    <x v="4"/>
    <s v="2015-12"/>
  </r>
  <r>
    <s v="Mayor"/>
    <s v="SOP-3888"/>
    <s v="ERP/CHILE/PYME/DEVETEL/BD/FACTURA ELECTRONICA/CAMBIAR ESTADO DTE"/>
    <s v="Chile"/>
    <s v="ERP"/>
    <s v="ERP - Factura electrónica"/>
    <s v="Eduardo Morales"/>
    <x v="2"/>
    <d v="2015-12-15T10:40:00"/>
    <d v="2015-12-17T08:59:00"/>
    <x v="0"/>
    <x v="4"/>
    <s v="2015-12"/>
  </r>
  <r>
    <s v="Crítica"/>
    <s v="SOP-3887"/>
    <s v="ERP/CHILE/PYME/DIPROMET/FACTURA ELECTRONICA/CORRIGUE DTE/"/>
    <s v="Chile"/>
    <s v="ERP"/>
    <s v="ERP - Factura electrónica"/>
    <s v="Eduardo Morales"/>
    <x v="2"/>
    <d v="2015-12-15T10:18:00"/>
    <d v="2015-12-17T08:59:00"/>
    <x v="0"/>
    <x v="4"/>
    <s v="2015-12"/>
  </r>
  <r>
    <s v="Mayor"/>
    <s v="SOP-3886"/>
    <s v="ERP/CHILE/PYME/MACKAY/BD/FACTURA ELECTRONICA/CAMBIAR ESTADO DTE"/>
    <s v="Chile"/>
    <s v="ERP"/>
    <s v="ERP - Factura electrónica"/>
    <s v="Eduardo Morales"/>
    <x v="2"/>
    <d v="2015-12-15T10:07:00"/>
    <d v="2015-12-17T09:00:00"/>
    <x v="0"/>
    <x v="4"/>
    <s v="2015-12"/>
  </r>
  <r>
    <s v="Crítica"/>
    <s v="SOP-3876"/>
    <s v="ERP | CHILE | SILVER | BEKA | BD | CORREGIR OT CON SERVICIOS DUPLICADOS"/>
    <s v="Chile"/>
    <s v="ERP"/>
    <s v="ERP - Orden de Trabajo"/>
    <s v="Eduardo Morales"/>
    <x v="2"/>
    <d v="2015-12-14T18:21:00"/>
    <d v="2016-01-14T18:17:00"/>
    <x v="1"/>
    <x v="4"/>
    <s v="2016-01"/>
  </r>
  <r>
    <s v="Mayor"/>
    <s v="SOP-3869"/>
    <s v="ERP | CHILE | SILVER | IMPREX | BD | CORREGIR RUT INVALIDO"/>
    <s v="Chile"/>
    <s v="ERP"/>
    <s v="ERP - Ventas"/>
    <s v="Eduardo Morales"/>
    <x v="2"/>
    <d v="2015-12-14T17:02:00"/>
    <d v="2015-12-15T09:12:00"/>
    <x v="1"/>
    <x v="4"/>
    <s v="2015-12"/>
  </r>
  <r>
    <s v="Mayor"/>
    <s v="SOP-3868"/>
    <s v="ERP/CHILE/PYME/SITECHILE/CORRIGUE DTE/"/>
    <s v="Chile"/>
    <s v="ERP"/>
    <s v="ERP - Factura electrónica"/>
    <s v="Eduardo Morales"/>
    <x v="2"/>
    <d v="2015-12-14T16:01:00"/>
    <d v="2015-12-15T09:13:00"/>
    <x v="0"/>
    <x v="4"/>
    <s v="2015-12"/>
  </r>
  <r>
    <s v="Mayor"/>
    <s v="SOP-3866"/>
    <s v="ERP | CHILE | SILVER | TERRAMATER | BD | INVENTARIO | CENTRALIZAR DOCUMENTOS"/>
    <s v="Chile"/>
    <s v="ERP"/>
    <s v="ERP - Inventario"/>
    <s v="Eduardo Morales"/>
    <x v="2"/>
    <d v="2015-12-14T15:26:00"/>
    <d v="2015-12-15T09:15:00"/>
    <x v="1"/>
    <x v="4"/>
    <s v="2015-12"/>
  </r>
  <r>
    <s v="Mayor"/>
    <s v="SOP-3864"/>
    <s v="ERP | CHILE | PYME | RIOCLARO | BD | ACTUALIZAR DTE"/>
    <s v="Chile"/>
    <s v="ERP"/>
    <s v="ERP - Ventas"/>
    <s v="Eduardo Morales"/>
    <x v="2"/>
    <d v="2015-12-14T15:04:00"/>
    <d v="2015-12-16T16:45:00"/>
    <x v="1"/>
    <x v="4"/>
    <s v="2015-12"/>
  </r>
  <r>
    <s v="Crítica"/>
    <s v="SOP-3860"/>
    <s v="ERP | CHILE | SILVER | BEKA | CONTABILIDAD | INFORME CON ANALISIS RESUMIDO"/>
    <s v="Chile"/>
    <s v="ERP"/>
    <s v="ERP - Contabilidad"/>
    <s v="Nelson Ruiz"/>
    <x v="2"/>
    <d v="2015-12-14T11:53:00"/>
    <d v="2015-12-16T12:36:00"/>
    <x v="1"/>
    <x v="4"/>
    <s v="2015-12"/>
  </r>
  <r>
    <s v="Crítica"/>
    <s v="SOP-3857"/>
    <s v="ERP | CHILE | GOLDEN | SMS | BD | ACTUALIZAR DTE"/>
    <s v="Chile"/>
    <s v="ERP"/>
    <s v="ERP - Factura electrónica"/>
    <s v="Eduardo Morales"/>
    <x v="2"/>
    <d v="2015-12-14T11:24:00"/>
    <d v="2015-12-15T09:12:00"/>
    <x v="1"/>
    <x v="4"/>
    <s v="2015-12"/>
  </r>
  <r>
    <s v="Crítica"/>
    <s v="SOP-3853"/>
    <s v="ERP | CHILE | PYME | AMW | BD | CENTRALIZAR MOV. DE INVENTARIOS"/>
    <s v="Chile"/>
    <s v="ERP"/>
    <s v="ERP - Inventario"/>
    <s v="Eduardo Morales"/>
    <x v="2"/>
    <d v="2015-12-14T11:01:00"/>
    <d v="2016-01-14T18:28:00"/>
    <x v="1"/>
    <x v="4"/>
    <s v="2016-01"/>
  </r>
  <r>
    <s v="Mayor"/>
    <s v="SOP-3852"/>
    <s v="ERP/CHILE/PYME/MARABIERTO/BD/CONTABILIDAD/NO SE VISUALIZAN EGRESOS"/>
    <s v="Chile"/>
    <s v="ERP"/>
    <s v="ERP - Contabilidad"/>
    <s v="Eduardo Morales"/>
    <x v="2"/>
    <d v="2015-12-14T10:46:00"/>
    <d v="2015-12-16T10:37:00"/>
    <x v="0"/>
    <x v="4"/>
    <s v="2015-12"/>
  </r>
  <r>
    <s v="Mayor"/>
    <s v="SOP-3851"/>
    <s v="ERP/CHILE/PYME/GEACHILE/BD/VENTAS/CAMBIAR ESTADO DE PEDIDO A ESTADO PENDIENTE"/>
    <s v="Chile"/>
    <s v="ERP"/>
    <s v="ERP - Ventas"/>
    <s v="Eduardo Morales"/>
    <x v="2"/>
    <d v="2015-12-14T09:42:00"/>
    <d v="2015-12-14T11:54:00"/>
    <x v="0"/>
    <x v="4"/>
    <s v="2015-12"/>
  </r>
  <r>
    <s v="Crítica"/>
    <s v="SOP-3850"/>
    <s v="ERP/CHILE/PYME/DEVETEL/NOMINA/INFORME DE GRATIFICACIONES"/>
    <s v="Chile"/>
    <s v="ERP"/>
    <s v="ERP - Nómina"/>
    <s v="Eduardo Morales"/>
    <x v="2"/>
    <d v="2015-12-14T09:39:00"/>
    <d v="2016-01-05T08:49:00"/>
    <x v="0"/>
    <x v="4"/>
    <s v="2016-01"/>
  </r>
  <r>
    <s v="Mayor"/>
    <s v="SOP-3849"/>
    <s v="ERP/CHILE/PYME/SUMMINCO/INVENTARIO/CORREGIOR TODOS LOS SALDOS DE INVENTARIO"/>
    <s v="Chile"/>
    <s v="ERP"/>
    <s v="ERP - Inventario"/>
    <s v="Eduardo Morales"/>
    <x v="2"/>
    <d v="2015-12-14T09:24:00"/>
    <d v="2015-12-15T09:02:00"/>
    <x v="0"/>
    <x v="4"/>
    <s v="2015-12"/>
  </r>
  <r>
    <s v="Mayor"/>
    <s v="SOP-3844"/>
    <s v="ERP/CHILE/PYME/DUPLEX/CONTABILIDAD/INFORME COMPARATIVO NO TRAE SALDOS INICIALES"/>
    <s v="Chile"/>
    <s v="ERP"/>
    <s v="ERP - Contabilidad"/>
    <s v="Eduardo Morales"/>
    <x v="2"/>
    <d v="2015-12-11T17:15:00"/>
    <d v="2016-02-17T09:01:00"/>
    <x v="0"/>
    <x v="4"/>
    <s v="2016-02"/>
  </r>
  <r>
    <s v="Bloqueadora"/>
    <s v="SOP-3840"/>
    <s v="ERP | CHILE | GOLDEN | ICCH | VENTAS | BLOQUEO EMITIR NC"/>
    <s v="Chile"/>
    <s v="ERP"/>
    <s v="ERP - Factura electrónica"/>
    <s v="Nelson Ruiz"/>
    <x v="2"/>
    <d v="2015-12-11T12:41:00"/>
    <d v="2015-12-16T09:14:00"/>
    <x v="1"/>
    <x v="4"/>
    <s v="2015-12"/>
  </r>
  <r>
    <s v="Mayor"/>
    <s v="SOP-3838"/>
    <s v="ERP | CHILE | SILVER | INSISA | BD | COMPROBANTES NO SE VISUALIZAN"/>
    <s v="Chile"/>
    <s v="ERP"/>
    <s v="ERP - Contabilidad"/>
    <s v="Eduardo Morales"/>
    <x v="2"/>
    <d v="2015-12-11T12:19:00"/>
    <d v="2016-01-13T16:02:00"/>
    <x v="1"/>
    <x v="4"/>
    <s v="2016-01"/>
  </r>
  <r>
    <s v="Mayor"/>
    <s v="SOP-3837"/>
    <s v="ERP | CHILE | PYME | RIOCLARO | BD | ACTUALIZAR DTE"/>
    <s v="Chile"/>
    <s v="ERP"/>
    <s v="ERP - Factura electrónica"/>
    <s v="Eduardo Morales"/>
    <x v="2"/>
    <d v="2015-12-11T12:07:00"/>
    <d v="2015-12-15T09:09:00"/>
    <x v="1"/>
    <x v="4"/>
    <s v="2015-12"/>
  </r>
  <r>
    <s v="Mayor"/>
    <s v="SOP-3835"/>
    <s v="POS | CHILE | SILVER | NUTRICIONINTELIGENTE | VENTAS | IMPRESION DE BOLETAS POS"/>
    <s v="Chile"/>
    <s v="ERP"/>
    <s v="POS - Ventas"/>
    <s v="Eduardo Morales"/>
    <x v="2"/>
    <d v="2015-12-11T11:30:00"/>
    <d v="2015-12-24T11:04:00"/>
    <x v="1"/>
    <x v="4"/>
    <s v="2015-12"/>
  </r>
  <r>
    <s v="Mayor"/>
    <s v="SOP-3834"/>
    <s v="ERP/CHILE/PYME/KALOP/INVENTARIO/HERRAMIENTA DE INVENTARIO"/>
    <s v="Chile"/>
    <s v="ERP"/>
    <s v="ERP - Inventario"/>
    <s v="Eduardo Morales"/>
    <x v="2"/>
    <d v="2015-12-11T11:28:00"/>
    <d v="2015-12-15T09:02:00"/>
    <x v="0"/>
    <x v="4"/>
    <s v="2015-12"/>
  </r>
  <r>
    <s v="Crítica"/>
    <s v="SOP-3832"/>
    <s v="POS/CHILE/PYME/MATECH/IMPRESION DE FACTURA DE VENTA"/>
    <s v="Chile"/>
    <s v="POS"/>
    <s v="POS - Ventas"/>
    <s v="Eduardo Morales"/>
    <x v="2"/>
    <d v="2015-12-11T11:18:00"/>
    <d v="2016-01-15T09:00:00"/>
    <x v="3"/>
    <x v="4"/>
    <s v="2016-01"/>
  </r>
  <r>
    <s v="Bloqueadora"/>
    <s v="SOP-3830"/>
    <s v="ERP | CHILE | DEDICADO | CMET | BLOQUEO A EMITIR NC ELECTRONICA"/>
    <s v="Chile"/>
    <s v="ERP"/>
    <s v="ERP - Factura electrónica"/>
    <s v="Eduardo Morales"/>
    <x v="2"/>
    <d v="2015-12-11T10:23:00"/>
    <d v="2015-12-11T17:17:00"/>
    <x v="1"/>
    <x v="4"/>
    <s v="2015-12"/>
  </r>
  <r>
    <s v="Crítica"/>
    <s v="SOP-3829"/>
    <s v="POS | CHILE | TODOS | CLIENTES POS | CONTABILIDAD | BALANCES DESCUADRADOS POR VENTAS POS"/>
    <s v="Chile"/>
    <s v="POS"/>
    <s v="ERP - Contabilidad"/>
    <s v="Eduardo Morales"/>
    <x v="2"/>
    <d v="2015-12-11T09:27:00"/>
    <d v="2016-02-24T08:55:00"/>
    <x v="1"/>
    <x v="4"/>
    <s v="2016-02"/>
  </r>
  <r>
    <s v="Mayor"/>
    <s v="SOP-3820"/>
    <s v="ERP/CHILE/SILVER/AUSTRALGOURMET/BD/FACTURA ELECTRONICA/CAMBIAR ESTADO DTE"/>
    <s v="Chile"/>
    <s v="ERP"/>
    <s v="ERP - Factura electrónica"/>
    <s v="Eduardo Morales"/>
    <x v="2"/>
    <d v="2015-12-10T18:19:00"/>
    <d v="2015-12-11T14:22:00"/>
    <x v="0"/>
    <x v="4"/>
    <s v="2015-12"/>
  </r>
  <r>
    <s v="Mayor"/>
    <s v="SOP-3819"/>
    <s v="ERP / CHILE / SILVER / STI / FACTURA ELECTRONIC / BD / CAMBIAR ESTADO DTE"/>
    <s v="Chile"/>
    <s v="ERP"/>
    <s v="ERP - Factura electrónica"/>
    <s v="Eduardo Morales"/>
    <x v="2"/>
    <d v="2015-12-10T17:47:00"/>
    <d v="2015-12-11T14:21:00"/>
    <x v="0"/>
    <x v="4"/>
    <s v="2015-12"/>
  </r>
  <r>
    <s v="Normal"/>
    <s v="SOP-3818"/>
    <s v="ERP/CHILE/PYME/BECA/BD_CONTABILIDAD/"/>
    <s v="Chile"/>
    <s v="ERP"/>
    <s v="ERP - Contabilidad"/>
    <s v="Eduardo Morales"/>
    <x v="2"/>
    <d v="2015-12-10T17:38:00"/>
    <d v="2015-12-11T14:21:00"/>
    <x v="0"/>
    <x v="4"/>
    <s v="2015-12"/>
  </r>
  <r>
    <s v="Mayor"/>
    <s v="SOP-3817"/>
    <s v="ERP/CHILE/PYME/FQP/FACTURA ELECTRONICA/BD/REENVIO DE DOCUMENTOS"/>
    <s v="Chile"/>
    <s v="ERP"/>
    <s v="ERP - Factura electrónica"/>
    <s v="Eduardo Morales"/>
    <x v="2"/>
    <d v="2015-12-10T17:12:00"/>
    <d v="2015-12-11T14:21:00"/>
    <x v="0"/>
    <x v="4"/>
    <s v="2015-12"/>
  </r>
  <r>
    <s v="Mayor"/>
    <s v="SOP-3814"/>
    <s v="ERP | CHILE | ARTEMASA | FACTURA ELECTRÓNICA | MODIFICA RUT RECEPTOR"/>
    <s v="Chile"/>
    <s v="ERP"/>
    <s v="ERP - Factura electrónica"/>
    <s v="Eduardo Morales"/>
    <x v="2"/>
    <d v="2015-12-10T16:31:00"/>
    <d v="2015-12-10T18:18:00"/>
    <x v="0"/>
    <x v="4"/>
    <s v="2015-12"/>
  </r>
  <r>
    <s v="Crítica"/>
    <s v="SOP-3813"/>
    <s v="ERP | CHILE | GOLDEN | MIPSA | CONFIGURACIONES | INFORMES CONTABLES"/>
    <s v="Chile"/>
    <s v="ERP"/>
    <s v="ERP - Configuración"/>
    <s v="Nelson Ruiz"/>
    <x v="2"/>
    <d v="2015-12-10T15:57:00"/>
    <d v="2016-01-14T20:36:00"/>
    <x v="1"/>
    <x v="4"/>
    <s v="2016-01"/>
  </r>
  <r>
    <s v="Crítica"/>
    <s v="SOP-3811"/>
    <s v="CHILE | GOLDEN | CUARENTAGRADOS | COMPRAS | RECHAZO LIBRO COMPRAS POR CODIGO 108"/>
    <s v="Chile"/>
    <s v="ERP"/>
    <s v="ERP - Factura electrónica"/>
    <s v="Eduardo Morales"/>
    <x v="2"/>
    <d v="2015-12-10T12:43:00"/>
    <d v="2015-12-28T10:42:00"/>
    <x v="1"/>
    <x v="4"/>
    <s v="2015-12"/>
  </r>
  <r>
    <s v="Crítica"/>
    <s v="SOP-3810"/>
    <s v="CHILE | PYME | PROTEGO | CONTABILIDAD | BD | APERTURA CON ANALISIS 2016"/>
    <s v="Chile"/>
    <s v="ERP"/>
    <s v="ERP - Contabilidad"/>
    <s v="Eduardo Morales"/>
    <x v="2"/>
    <d v="2015-12-10T12:21:00"/>
    <d v="2015-12-10T18:50:00"/>
    <x v="1"/>
    <x v="4"/>
    <s v="2015-12"/>
  </r>
  <r>
    <s v="Mayor"/>
    <s v="SOP-3809"/>
    <s v="ERP |CHILE | GOLDEN | MIPSA | BD | ELIMINAR EGRESO"/>
    <s v="Chile"/>
    <s v="ERP"/>
    <s v="ERP - Contabilidad"/>
    <s v="Eduardo Morales"/>
    <x v="2"/>
    <d v="2015-12-10T12:20:00"/>
    <d v="2015-12-14T16:41:00"/>
    <x v="1"/>
    <x v="4"/>
    <s v="2015-12"/>
  </r>
  <r>
    <s v="Mayor"/>
    <s v="SOP-3808"/>
    <s v="ERP |CHILE | PYME | PROTEGO | INFORME LIBRO DE BANCO CON SALDO 0"/>
    <s v="Chile"/>
    <s v="ERP"/>
    <s v="ERP - Tesorería"/>
    <s v="Eduardo Morales"/>
    <x v="2"/>
    <d v="2015-12-10T10:23:00"/>
    <d v="2015-12-14T18:16:00"/>
    <x v="1"/>
    <x v="4"/>
    <s v="2015-12"/>
  </r>
  <r>
    <s v="Crítica"/>
    <s v="SOP-3807"/>
    <s v="ERP/CHILE/PYME/AGRICOLAPOBLETE/BD_CONTABILIDAD/COMPROBANTES DESCUADRADOS"/>
    <s v="Chile"/>
    <s v="ERP"/>
    <s v="ERP - Contabilidad"/>
    <s v="Eduardo Morales"/>
    <x v="2"/>
    <d v="2015-12-10T10:11:00"/>
    <d v="2015-12-15T15:18:00"/>
    <x v="0"/>
    <x v="4"/>
    <s v="2015-12"/>
  </r>
  <r>
    <s v="Mayor"/>
    <s v="SOP-3806"/>
    <s v="CHILE | GOLDEN | VISIONTEL | PEOPLE | FICHA DE PEOPLE"/>
    <s v="Chile"/>
    <s v="ERP"/>
    <s v="People - Directorio"/>
    <s v="Eduardo Morales"/>
    <x v="1"/>
    <d v="2015-12-10T09:59:00"/>
    <d v="2016-01-05T17:30:00"/>
    <x v="1"/>
    <x v="4"/>
    <s v="2016-01"/>
  </r>
  <r>
    <s v="Mayor"/>
    <s v="SOP-3803"/>
    <s v="ERP/CHILE/PYME/HYCIA/INVENTARIO/BD/ANULAR GUIA DE SALIDA"/>
    <s v="Chile"/>
    <s v="ERP"/>
    <s v="ERP - Inventario"/>
    <s v="Eduardo Morales"/>
    <x v="2"/>
    <d v="2015-12-09T17:44:00"/>
    <d v="2015-12-14T16:41:00"/>
    <x v="0"/>
    <x v="4"/>
    <s v="2015-12"/>
  </r>
  <r>
    <s v="Mayor"/>
    <s v="SOP-3801"/>
    <s v="ERP/CHILE/PYME/LOCAÑAS/CONTABILIDAD/APERTURA AÑO 2007 NO APARECE EN EL BALANCE"/>
    <s v="Chile"/>
    <s v="ERP"/>
    <s v="ERP - Contabilidad"/>
    <s v="Eduardo Morales"/>
    <x v="2"/>
    <d v="2015-12-09T17:25:00"/>
    <d v="2015-12-10T22:01:00"/>
    <x v="0"/>
    <x v="4"/>
    <s v="2015-12"/>
  </r>
  <r>
    <s v="Crítica"/>
    <s v="SOP-3799"/>
    <s v="CHILE | PYME | VISIONTEL | PEOPLE | LISTADO DE SOLICITUDES"/>
    <s v="Chile"/>
    <s v="ERP"/>
    <s v="People - Solicitudes"/>
    <s v="Eduardo Morales"/>
    <x v="2"/>
    <d v="2015-12-09T16:49:00"/>
    <d v="2015-12-14T09:10:00"/>
    <x v="1"/>
    <x v="4"/>
    <s v="2015-12"/>
  </r>
  <r>
    <s v="Crítica"/>
    <s v="SOP-3793"/>
    <s v="CHILE | SILVER | PRESERVA | BD | CORREGIR DTE"/>
    <s v="Chile"/>
    <s v="ERP"/>
    <s v="ERP - Factura electrónica"/>
    <s v="Eduardo Morales"/>
    <x v="2"/>
    <d v="2015-12-09T14:51:00"/>
    <d v="2015-12-09T18:33:00"/>
    <x v="1"/>
    <x v="4"/>
    <s v="2015-12"/>
  </r>
  <r>
    <s v="Mayor"/>
    <s v="SOP-3790"/>
    <s v="ERP |CHILE | GOLDEN | ARAUCO | COMPRAS | SISTEMA PERMITE INGRESAR DOS DOC DE COMPRA CON EL MISMO FOLIO"/>
    <s v="Chile"/>
    <s v="ERP"/>
    <s v="ERP - Compras"/>
    <s v="Nelson Ruiz"/>
    <x v="1"/>
    <d v="2015-12-09T10:57:00"/>
    <d v="2016-02-19T14:56:00"/>
    <x v="1"/>
    <x v="4"/>
    <s v="2016-02"/>
  </r>
  <r>
    <s v="Mayor"/>
    <s v="SOP-3788"/>
    <s v="ERP/CHILE/PYME/MARABIERTO/NOMINA/ NO PERMITE GENERAR ARCHIVO DE PREVIRED"/>
    <s v="Chile"/>
    <s v="ERP"/>
    <s v="ERP - Nómina"/>
    <s v="Eduardo Morales"/>
    <x v="2"/>
    <d v="2015-12-09T10:27:00"/>
    <d v="2015-12-09T14:34:00"/>
    <x v="0"/>
    <x v="4"/>
    <s v="2015-12"/>
  </r>
  <r>
    <s v="Normal"/>
    <s v="SOP-3787"/>
    <s v="CHILE | GOLDEN | ARAUCO | BD |COMPRAS | COMPROBANTE CONTABLE ASOCIADOS A TIPOS DOC DE COMPRAS"/>
    <s v="Chile"/>
    <s v="ERP"/>
    <s v="ERP - Configuración"/>
    <s v="Eduardo Morales"/>
    <x v="2"/>
    <d v="2015-12-09T09:40:00"/>
    <d v="2015-12-09T18:45:00"/>
    <x v="1"/>
    <x v="4"/>
    <s v="2015-12"/>
  </r>
  <r>
    <s v="Normal"/>
    <s v="SOP-3780"/>
    <s v="CHILE | GOLDEN | ARAUCO | COMPRAS | NC DE COMPRAS QUE NO SOBREPASE FACTURA"/>
    <s v="Chile"/>
    <s v="ERP"/>
    <s v="ERP - Compras"/>
    <s v="Nelson Ruiz"/>
    <x v="1"/>
    <d v="2015-12-07T18:21:00"/>
    <d v="2015-12-17T15:54:00"/>
    <x v="1"/>
    <x v="4"/>
    <s v="2015-12"/>
  </r>
  <r>
    <s v="Crítica"/>
    <s v="SOP-3777"/>
    <s v="ERP/CHILE/PYME/MEALSTECHNOLOGIES/COTIZACIONES"/>
    <s v="Chile"/>
    <s v="ERP"/>
    <s v="ERP - Cotización"/>
    <s v="Eduardo Morales"/>
    <x v="2"/>
    <d v="2015-12-07T16:19:00"/>
    <d v="2016-01-11T08:39:00"/>
    <x v="0"/>
    <x v="4"/>
    <s v="2016-01"/>
  </r>
  <r>
    <s v="Mayor"/>
    <s v="SOP-3776"/>
    <s v="ERP/CHILE/PYME/LANZATESOLO/BD/ADMINISTRACION/ELIMINAR EMPRESAS"/>
    <s v="Chile"/>
    <s v="ERP"/>
    <s v="ERP - Administración"/>
    <s v="Eduardo Morales"/>
    <x v="2"/>
    <d v="2015-12-07T15:12:00"/>
    <d v="2015-12-15T12:35:00"/>
    <x v="0"/>
    <x v="4"/>
    <s v="2015-12"/>
  </r>
  <r>
    <s v="Mayor"/>
    <s v="SOP-3775"/>
    <s v="CHILE | PYME | IMESTRE | CORREGIR ARTICULO"/>
    <s v="Chile"/>
    <s v="ERP"/>
    <s v="ERP - Inventario"/>
    <s v="Eduardo Morales"/>
    <x v="2"/>
    <d v="2015-12-07T14:44:00"/>
    <d v="2015-12-15T09:02:00"/>
    <x v="1"/>
    <x v="4"/>
    <s v="2015-12"/>
  </r>
  <r>
    <s v="Crítica"/>
    <s v="SOP-3773"/>
    <s v="CHILE | GOLDEN | ENRIQUECONCHA | BD | ACTUALIZAR DTES"/>
    <s v="Chile"/>
    <s v="ERP"/>
    <s v="ERP - Factura electrónica"/>
    <s v="Eduardo Morales"/>
    <x v="2"/>
    <d v="2015-12-07T14:21:00"/>
    <d v="2015-12-09T09:53:00"/>
    <x v="1"/>
    <x v="4"/>
    <s v="2015-12"/>
  </r>
  <r>
    <s v="Crítica"/>
    <s v="SOP-3772"/>
    <s v="ERP/CHILE/PYME/CHEVRITA/CONTABILIDAD/APERTURA"/>
    <s v="Chile"/>
    <s v="ERP"/>
    <s v="ERP - Contabilidad"/>
    <s v="Eduardo Morales"/>
    <x v="2"/>
    <d v="2015-12-07T12:35:00"/>
    <d v="2015-12-10T22:02:00"/>
    <x v="0"/>
    <x v="4"/>
    <s v="2015-12"/>
  </r>
  <r>
    <s v="Normal"/>
    <s v="SOP-3770"/>
    <s v="ERP| CHILE | SILVER | TERRAMATER | MEJORAS A INFORME DE AUDITORIA"/>
    <s v="Chile"/>
    <s v="ERP"/>
    <s v="ERP - Configuración"/>
    <s v="Nelson Ruiz"/>
    <x v="2"/>
    <d v="2015-12-07T11:30:00"/>
    <d v="2016-04-01T09:04:00"/>
    <x v="1"/>
    <x v="4"/>
    <s v="2016-04"/>
  </r>
  <r>
    <s v="Crítica"/>
    <s v="SOP-3769"/>
    <s v="CHILE | GOLDEN | PANORLTDA | BD | ELIMINAR LOTES INCONSISTENTES"/>
    <s v="Chile"/>
    <s v="ERP"/>
    <s v="ERP - Inventario"/>
    <s v="Eduardo Morales"/>
    <x v="2"/>
    <d v="2015-12-07T10:29:00"/>
    <d v="2015-12-09T09:53:00"/>
    <x v="1"/>
    <x v="4"/>
    <s v="2015-12"/>
  </r>
  <r>
    <s v="Crítica"/>
    <s v="SOP-3767"/>
    <s v="CHILE | GOLDEN | VYS | BD | REENVIAR DOC ELECTRONICO"/>
    <s v="Chile"/>
    <s v="ERP"/>
    <s v="ERP - Factura electrónica"/>
    <s v="Eduardo Morales"/>
    <x v="2"/>
    <d v="2015-12-07T09:37:00"/>
    <d v="2015-12-09T18:46:00"/>
    <x v="1"/>
    <x v="4"/>
    <s v="2015-12"/>
  </r>
  <r>
    <s v="Crítica"/>
    <s v="SOP-3766"/>
    <s v="CHILE | SILVER | BROCHET | BD | REENVIAR DOC ELECTRONICO AL SII"/>
    <s v="Chile"/>
    <s v="ERP"/>
    <s v="ERP - Factura electrónica"/>
    <s v="Eduardo Morales"/>
    <x v="2"/>
    <d v="2015-12-05T15:46:00"/>
    <d v="2015-12-07T11:29:00"/>
    <x v="1"/>
    <x v="4"/>
    <s v="2015-12"/>
  </r>
  <r>
    <s v="Mayor"/>
    <s v="SOP-3761"/>
    <s v="ERP| CHILE | GOLDEN | SERMMIN | CONFIGURACION | CENTROS DE COSTOS"/>
    <s v="Chile"/>
    <s v="ERP"/>
    <s v="ERP - Configuración"/>
    <s v="Nelson Ruiz"/>
    <x v="2"/>
    <d v="2015-12-04T11:36:00"/>
    <d v="2016-01-06T08:43:00"/>
    <x v="1"/>
    <x v="4"/>
    <s v="2016-01"/>
  </r>
  <r>
    <s v="Crítica"/>
    <s v="SOP-3759"/>
    <s v="CHILE | GOLDEN | VYS | BD | ELIMINA LOTE INCORRECTO"/>
    <s v="Chile"/>
    <s v="ERP"/>
    <s v="ERP - Inventario"/>
    <s v="Eduardo Morales"/>
    <x v="2"/>
    <d v="2015-12-04T10:51:00"/>
    <d v="2015-12-28T18:21:00"/>
    <x v="1"/>
    <x v="4"/>
    <s v="2015-12"/>
  </r>
  <r>
    <s v="Mayor"/>
    <s v="SOP-3757"/>
    <s v="ERP| CHILE | GOLDEN | CUARENTAGRADOS | INVENTARIO | FORMATO DE AJUSTES QUE AFECTAN COSTOS"/>
    <s v="Chile"/>
    <s v="ERP"/>
    <s v="ERP - Inventario"/>
    <s v="Nelson Ruiz"/>
    <x v="2"/>
    <d v="2015-12-04T10:30:00"/>
    <d v="2016-02-03T09:07:00"/>
    <x v="1"/>
    <x v="4"/>
    <s v="2016-02"/>
  </r>
  <r>
    <s v="Mayor"/>
    <s v="SOP-3756"/>
    <s v="ERP/CHILE/PYME/NOVOSALUD/BD/FACTURA ELECTRONICA/REENVIO DE FACTURA ELECTRONICA"/>
    <s v="Chile"/>
    <s v="ERP"/>
    <s v="ERP - Factura electrónica"/>
    <s v="Eduardo Morales"/>
    <x v="2"/>
    <d v="2015-12-04T09:33:00"/>
    <d v="2015-12-09T18:34:00"/>
    <x v="0"/>
    <x v="4"/>
    <s v="2015-12"/>
  </r>
  <r>
    <s v="Mayor"/>
    <s v="SOP-3754"/>
    <s v="PEOLPLE | CHILE | VILICIC | INFORME | CALCULO VACACIONES ´PROPORCIONAL"/>
    <s v="Chile"/>
    <s v="PEOPLE"/>
    <s v="People - Vacaciones"/>
    <s v="Eduardo Morales"/>
    <x v="2"/>
    <d v="2015-12-04T09:14:00"/>
    <d v="2016-01-29T08:54:00"/>
    <x v="1"/>
    <x v="4"/>
    <s v="2016-01"/>
  </r>
  <r>
    <s v="Mayor"/>
    <s v="SOP-3753"/>
    <s v="ERP| CHILE| PYME| ACUARIO| INVENTARIO|DESBLOQUEAR EL CAMPO MONEDA DE COMPRA"/>
    <s v="Chile"/>
    <s v="ERP"/>
    <s v="ERP - Inventario"/>
    <s v="Nelson Ruiz"/>
    <x v="2"/>
    <d v="2015-12-04T09:03:00"/>
    <d v="2015-12-29T09:23:00"/>
    <x v="0"/>
    <x v="4"/>
    <s v="2015-12"/>
  </r>
  <r>
    <s v="Bloqueadora"/>
    <s v="SOP-3752"/>
    <s v="ERP |CHILE | PYME | ABKUPFER | VENTAS | BOLETA DE VENTAS NO GENERA COMPROBANTE CONTABLE"/>
    <s v="Chile"/>
    <s v="ERP"/>
    <s v="ERP - Ventas"/>
    <s v="Eduardo Morales"/>
    <x v="2"/>
    <d v="2015-12-03T18:24:00"/>
    <d v="2015-12-07T18:19:00"/>
    <x v="1"/>
    <x v="4"/>
    <s v="2015-12"/>
  </r>
  <r>
    <s v="Normal"/>
    <s v="SOP-3749"/>
    <s v="ERP| CHILE| PYME| AGRSEGURIDAD| RECURSOS HUMANOS| FINIQUITOS"/>
    <s v="Chile"/>
    <s v="ERP"/>
    <s v="ERP - Nómina"/>
    <s v="Nelson Ruiz"/>
    <x v="2"/>
    <d v="2015-12-03T17:03:00"/>
    <d v="2016-01-05T08:50:00"/>
    <x v="3"/>
    <x v="4"/>
    <s v="2016-01"/>
  </r>
  <r>
    <s v="Mayor"/>
    <s v="SOP-3747"/>
    <s v="ERP |CHILE | GOLDEN | MOLINOKOKE| BD | ANULAR FOLIO DE FACTURA SIN DTE"/>
    <s v="Chile"/>
    <s v="ERP"/>
    <s v="ERP - Factura electrónica"/>
    <s v="Eduardo Morales"/>
    <x v="2"/>
    <d v="2015-12-03T16:17:00"/>
    <d v="2015-12-04T10:04:00"/>
    <x v="1"/>
    <x v="4"/>
    <s v="2015-12"/>
  </r>
  <r>
    <s v="Crítica"/>
    <s v="SOP-3746"/>
    <s v="CHILE | PYME | IMPRESIONUNO | INGRESAR SERIE EN FORMA AUTOMATICA NO FUNCIONA"/>
    <s v="Chile"/>
    <s v="ERP"/>
    <s v="ERP - Ventas"/>
    <s v="Eduardo Morales"/>
    <x v="2"/>
    <d v="2015-12-03T16:06:00"/>
    <d v="2016-01-14T18:31:00"/>
    <x v="1"/>
    <x v="4"/>
    <s v="2016-01"/>
  </r>
  <r>
    <s v="Crítica"/>
    <s v="SOP-3745"/>
    <s v="ERP/CHILE/SILVER/INSISA/FACTURACION ELECTRONICA/RE-ENVIO DE DTE"/>
    <s v="Chile"/>
    <s v="ERP"/>
    <s v="ERP - Factura electrónica"/>
    <s v="Eduardo Morales"/>
    <x v="2"/>
    <d v="2015-12-03T15:39:00"/>
    <d v="2015-12-09T18:34:00"/>
    <x v="0"/>
    <x v="4"/>
    <s v="2015-12"/>
  </r>
  <r>
    <s v="Crítica"/>
    <s v="SOP-3744"/>
    <s v="CHILE | GOLDEN/PYME | EUROPLANT/RIOCLARO | SISTEMA ESTA PERMITIENDO VENDER PRODUCTOS SIN STOCK"/>
    <s v="Chile"/>
    <s v="ERP"/>
    <s v="ERP - Ventas"/>
    <s v="Eduardo Morales"/>
    <x v="2"/>
    <d v="2015-12-03T15:19:00"/>
    <d v="2015-12-09T14:27:00"/>
    <x v="1"/>
    <x v="4"/>
    <s v="2015-12"/>
  </r>
  <r>
    <s v="Mayor"/>
    <s v="SOP-3743"/>
    <s v="ERP| CHILE | GOLDEN | ENRIQUECONCHA | COTIZACION | COTIZACIONES EN PESTAÑA TOTALES BOTONES DE ACCION NO SE SELECCIONAN"/>
    <s v="Chile"/>
    <s v="ERP"/>
    <s v="ERP - Cotización"/>
    <s v="Nelson Ruiz"/>
    <x v="2"/>
    <d v="2015-12-03T14:24:00"/>
    <d v="2015-12-30T08:55:00"/>
    <x v="1"/>
    <x v="4"/>
    <s v="2015-12"/>
  </r>
  <r>
    <s v="Mayor"/>
    <s v="SOP-3742"/>
    <s v="ERP | CHILE | PYME | INGELAN | BD | CONFIGURACIÓN COMPRA | CÓDIGO DOCUMENTO SII"/>
    <s v="Chile"/>
    <s v="ERP"/>
    <s v="ERP - Configuración"/>
    <s v="Equipo Adec"/>
    <x v="2"/>
    <d v="2015-12-03T14:19:00"/>
    <d v="2016-03-28T12:03:00"/>
    <x v="0"/>
    <x v="4"/>
    <s v="2016-03"/>
  </r>
  <r>
    <s v="Mayor"/>
    <s v="SOP-3740"/>
    <s v="ERP| CHILE | SILVER | IMPREX | USUARIO SIN PERMISO A ACTIVO FIJO PUEDE ACCEDE A MODULO SOL 137454"/>
    <s v="Chile"/>
    <s v="ERP"/>
    <s v="ERP - Configuración"/>
    <s v="Nelson Ruiz"/>
    <x v="1"/>
    <d v="2015-12-03T11:37:00"/>
    <d v="2015-12-28T17:10:00"/>
    <x v="1"/>
    <x v="4"/>
    <s v="2015-12"/>
  </r>
  <r>
    <s v="Mayor"/>
    <s v="SOP-3739"/>
    <s v="ERP / CHILE / PYME / MULTINET / BD / FACTURA ELECTRONICA / CORRIGE DTE REPETIDO"/>
    <s v="Chile"/>
    <s v="ERP"/>
    <s v="ERP - Factura electrónica"/>
    <s v="Eduardo Morales"/>
    <x v="2"/>
    <d v="2015-12-03T11:09:00"/>
    <d v="2015-12-04T10:04:00"/>
    <x v="0"/>
    <x v="4"/>
    <s v="2015-12"/>
  </r>
  <r>
    <s v="Mayor"/>
    <s v="SOP-3738"/>
    <s v="ERP/CHILE/PYME/ARTEMASA/BD/CONTABILIDAD/COMPROBANTES DESCUADRADOS"/>
    <s v="Chile"/>
    <s v="ERP"/>
    <s v="ERP - Contabilidad"/>
    <s v="Eduardo Morales"/>
    <x v="2"/>
    <d v="2015-12-03T10:46:00"/>
    <d v="2015-12-11T11:07:00"/>
    <x v="0"/>
    <x v="4"/>
    <s v="2015-12"/>
  </r>
  <r>
    <s v="Bloqueadora"/>
    <s v="SOP-3735"/>
    <s v="CHILE | GOLDEN | CUARENTAGRADOS | BD | CAMBIAR PORCENTAJE DE IMPUESTOS"/>
    <s v="Chile"/>
    <s v="ERP"/>
    <s v="ERP - Factura electrónica"/>
    <s v="Eduardo Morales"/>
    <x v="2"/>
    <d v="2015-12-03T08:58:00"/>
    <d v="2015-12-03T09:56:00"/>
    <x v="1"/>
    <x v="4"/>
    <s v="2015-12"/>
  </r>
  <r>
    <s v="Mayor"/>
    <s v="SOP-3734"/>
    <s v="ERP/CHILE/PYME/AMCA/BD/FACTURA ELECTRONICA/ANULAR FOLIO DE FACTURA ELECTRONICA"/>
    <s v="Chile"/>
    <s v="ERP"/>
    <s v="ERP - Factura electrónica"/>
    <s v="Eduardo Morales"/>
    <x v="2"/>
    <d v="2015-12-02T18:32:00"/>
    <d v="2015-12-03T09:24:00"/>
    <x v="0"/>
    <x v="4"/>
    <s v="2015-12"/>
  </r>
  <r>
    <s v="Bloqueadora"/>
    <s v="SOP-3732"/>
    <s v="ERP/CHILE/PYME/PANDS/FACTURACION ELECTRONICA/XML"/>
    <s v="Chile"/>
    <s v="ERP"/>
    <s v="ERP - Factura electrónica"/>
    <s v="Eduardo Morales"/>
    <x v="2"/>
    <d v="2015-12-02T17:28:00"/>
    <d v="2015-12-04T11:33:00"/>
    <x v="0"/>
    <x v="4"/>
    <s v="2015-12"/>
  </r>
  <r>
    <s v="Crítica"/>
    <s v="SOP-3728"/>
    <s v="BD | CHILE | GOLDEN | ARCALAUQUEN | VENTAS | ESTADO DE DOCUMENTO ELECTRÓNICO"/>
    <s v="Chile"/>
    <s v="ERP"/>
    <s v="ERP - Ventas"/>
    <s v="Eduardo Morales"/>
    <x v="2"/>
    <d v="2015-12-02T16:41:00"/>
    <d v="2015-12-04T10:06:00"/>
    <x v="1"/>
    <x v="4"/>
    <s v="2015-12"/>
  </r>
  <r>
    <s v="Crítica"/>
    <s v="SOP-3727"/>
    <s v="BD | CHILE | GOLDEN | WESTFIRE | OC | MODIFICAR ESTADO DE RECEPCION"/>
    <s v="Chile"/>
    <s v="ERP"/>
    <s v="ERP - Orden de Compra"/>
    <s v="Eduardo Morales"/>
    <x v="2"/>
    <d v="2015-12-02T15:55:00"/>
    <d v="2015-12-03T17:23:00"/>
    <x v="1"/>
    <x v="4"/>
    <s v="2015-12"/>
  </r>
  <r>
    <s v="Crítica"/>
    <s v="SOP-3722"/>
    <s v="ERP | CHILE | PYME | SAFRATEC | TESORERIA | PAGO ELECTRONICO"/>
    <s v="Chile"/>
    <s v="ERP"/>
    <s v="ERP - Tesorería"/>
    <s v="Eduardo Morales"/>
    <x v="2"/>
    <d v="2015-12-02T11:24:00"/>
    <d v="2015-12-24T08:58:00"/>
    <x v="0"/>
    <x v="4"/>
    <s v="2015-12"/>
  </r>
  <r>
    <s v="Crítica"/>
    <s v="SOP-3721"/>
    <s v="CHILE | SILVER | BRIANCON | BD | MODIFICAR TOTALES NC EN CEROS"/>
    <s v="Chile"/>
    <s v="ERP"/>
    <s v="ERP - Factura electrónica"/>
    <s v="Eduardo Morales"/>
    <x v="2"/>
    <d v="2015-12-02T11:21:00"/>
    <d v="2015-12-04T10:06:00"/>
    <x v="1"/>
    <x v="4"/>
    <s v="2015-12"/>
  </r>
  <r>
    <s v="Mayor"/>
    <s v="SOP-3714"/>
    <s v="ERP | CHILE | TODOS | FICHA DE SERVICIO | MUESTRA INFORMACIÓN INCORRECTA"/>
    <s v="Chile"/>
    <s v="ERP"/>
    <s v="ERP - Ventas"/>
    <s v="Eduardo Morales"/>
    <x v="2"/>
    <d v="2015-12-02T09:04:00"/>
    <d v="2015-12-04T11:32:00"/>
    <x v="0"/>
    <x v="4"/>
    <s v="2015-12"/>
  </r>
  <r>
    <s v="Crítica"/>
    <s v="SOP-3713"/>
    <s v="CHILE | SILVER | BEKA | COTIZACIONES | FORMATO DE IMPRESION DE COTIZACIONES CON DETALLE AGRUPADO"/>
    <s v="Chile"/>
    <s v="ERP"/>
    <s v="ERP - Cotización"/>
    <s v="Eduardo Morales"/>
    <x v="2"/>
    <d v="2015-12-02T09:03:00"/>
    <d v="2015-12-02T10:16:00"/>
    <x v="1"/>
    <x v="4"/>
    <s v="2015-12"/>
  </r>
  <r>
    <s v="Mayor"/>
    <s v="SOP-3710"/>
    <s v="CHILE | SILVER | BROCHET | BD | CAMBIAR FECHA A ORDEN DE COMPRA"/>
    <s v="Chile"/>
    <s v="ERP"/>
    <s v="ERP - Factura electrónica"/>
    <s v="Eduardo Morales"/>
    <x v="2"/>
    <d v="2015-12-01T18:08:00"/>
    <d v="2015-12-03T16:56:00"/>
    <x v="1"/>
    <x v="4"/>
    <s v="2015-12"/>
  </r>
  <r>
    <s v="Mayor"/>
    <s v="SOP-3708"/>
    <s v="ERP |CHILE | GOLDEN | OSSES | BD | ACTUALIZAR DTE ELECTRÓNICO"/>
    <s v="Chile"/>
    <s v="ERP"/>
    <s v="ERP - Factura electrónica"/>
    <s v="Eduardo Morales"/>
    <x v="2"/>
    <d v="2015-12-01T18:01:00"/>
    <d v="2015-12-29T11:48:00"/>
    <x v="1"/>
    <x v="4"/>
    <s v="2015-12"/>
  </r>
  <r>
    <s v="Crítica"/>
    <s v="SOP-3707"/>
    <s v="CHILE | GOLDEN | VYS | VENTA A TRAVES DE POS PERMITA VENDER CON PROPIEDADES."/>
    <s v="Chile"/>
    <s v="POS"/>
    <s v="ERP - Factura electrónica"/>
    <s v="Eduardo Morales"/>
    <x v="2"/>
    <d v="2015-12-01T17:28:00"/>
    <d v="2016-02-05T16:54:00"/>
    <x v="1"/>
    <x v="4"/>
    <s v="2016-02"/>
  </r>
  <r>
    <s v="Mayor"/>
    <s v="SOP-3706"/>
    <s v="ERP |CHILE | SILVER | ESRSERVICIOS | BD | DEJAR ORDEN DE COMPRA EN ESTADO PENDIENTE DE RECEPCIÓN"/>
    <s v="Chile"/>
    <s v="ERP"/>
    <s v="ERP - Compras"/>
    <s v="Eduardo Morales"/>
    <x v="2"/>
    <d v="2015-12-01T17:20:00"/>
    <d v="2015-12-03T17:24:00"/>
    <x v="1"/>
    <x v="4"/>
    <s v="2015-12"/>
  </r>
  <r>
    <s v="Crítica"/>
    <s v="SOP-3705"/>
    <s v="CHILE | INTERNACIONAL | DEFONTANA CHILE S.A | AUMENTAR CARACTERES DE DESCRIPCION DETALLADA DE SERVICIOS"/>
    <s v="Chile"/>
    <s v="ERP"/>
    <s v="ERP - Cotización"/>
    <s v="Eduardo Morales"/>
    <x v="2"/>
    <d v="2015-12-01T17:17:00"/>
    <d v="2015-12-10T08:37:00"/>
    <x v="1"/>
    <x v="4"/>
    <s v="2015-12"/>
  </r>
  <r>
    <s v="Bloqueadora"/>
    <s v="SOP-3703"/>
    <s v="ERP/CHILE/PYME/FQP/FACURACION ELECTRONICA/"/>
    <s v="Chile"/>
    <s v="ERP"/>
    <s v="ERP - Factura electrónica"/>
    <s v="Eduardo Morales"/>
    <x v="2"/>
    <d v="2015-12-01T13:00:00"/>
    <d v="2015-12-03T08:57:00"/>
    <x v="0"/>
    <x v="4"/>
    <s v="2015-12"/>
  </r>
  <r>
    <s v="Mayor"/>
    <s v="SOP-3702"/>
    <s v="ERP/CHILE/PYME/SUBSOLE/BD_CONFIGURACIÓN/CAMBIO DE CÓDIGO DEL DOCUMENTO"/>
    <s v="Chile"/>
    <s v="ERP"/>
    <s v="ERP - Configuración"/>
    <s v="Eduardo Morales"/>
    <x v="2"/>
    <d v="2015-12-01T12:53:00"/>
    <d v="2015-12-03T17:23:00"/>
    <x v="0"/>
    <x v="4"/>
    <s v="2015-12"/>
  </r>
  <r>
    <s v="Bloqueadora"/>
    <s v="SOP-3700"/>
    <s v="ERP | CHILE | SILVER | BEKA | LIBRO COMPRAS | EMITIR XML LIBRO COMPRAS"/>
    <s v="Chile"/>
    <s v="ERP"/>
    <s v="ERP - Factura electrónica"/>
    <s v="Eduardo Morales"/>
    <x v="2"/>
    <d v="2015-12-01T12:12:00"/>
    <d v="2015-12-02T08:45:00"/>
    <x v="1"/>
    <x v="4"/>
    <s v="2015-12"/>
  </r>
  <r>
    <s v="Crítica"/>
    <s v="SOP-3696"/>
    <s v="CHILE | GOLDEN | JOMAR | CORREGIR ESTADO DTES"/>
    <s v="Chile"/>
    <s v="ERP"/>
    <s v="ERP - Factura electrónica"/>
    <s v="Eduardo Morales"/>
    <x v="2"/>
    <d v="2015-12-01T10:02:00"/>
    <d v="2015-12-24T08:59:00"/>
    <x v="1"/>
    <x v="4"/>
    <s v="2015-12"/>
  </r>
  <r>
    <s v="Bloqueadora"/>
    <s v="SOP-3695"/>
    <s v="ERP/CHILE/PYME/TODAS/COMPRAS/NO GENERA COMPROBANTE CONTABLE"/>
    <s v="Chile"/>
    <s v="ERP"/>
    <s v="ERP - Compras"/>
    <s v="Eduardo Morales"/>
    <x v="2"/>
    <d v="2015-12-01T09:48:00"/>
    <d v="2015-12-02T08:44:00"/>
    <x v="0"/>
    <x v="4"/>
    <s v="2015-12"/>
  </r>
  <r>
    <s v="Normal"/>
    <s v="SOP-3693"/>
    <s v="ERP| CHILE | GOLDEN | CUARENTAGRADOS | INGRESAR EMPLEADO NACIONALIDAD HOLANDESA"/>
    <s v="Chile"/>
    <s v="ERP"/>
    <s v="ERP - Nómina"/>
    <s v="Nelson Ruiz"/>
    <x v="2"/>
    <d v="2015-12-01T08:34:00"/>
    <d v="2015-12-10T08:38:00"/>
    <x v="1"/>
    <x v="4"/>
    <s v="2015-12"/>
  </r>
  <r>
    <s v="Mayor"/>
    <s v="SOP-3683"/>
    <s v="ERP/CHILE/PYME/CHIRINOS/FACTURA ELECTRONICA/REENVIO DE DOCUMENTOS ELECTRONICOS"/>
    <s v="Chile"/>
    <s v="ERP"/>
    <s v="ERP - Factura electrónica"/>
    <s v="Eduardo Morales"/>
    <x v="2"/>
    <d v="2015-11-30T18:30:00"/>
    <d v="2015-12-02T10:01:00"/>
    <x v="0"/>
    <x v="5"/>
    <s v="2015-12"/>
  </r>
  <r>
    <s v="Crítica"/>
    <s v="SOP-3675"/>
    <s v="BD | CHILE | SILVER | NOMINA | EMPLEADOS | HISTORIAL"/>
    <s v="Chile"/>
    <s v="ERP"/>
    <s v="ERP - Nómina"/>
    <s v="Eduardo Morales"/>
    <x v="2"/>
    <d v="2015-11-30T17:18:00"/>
    <d v="2015-12-01T12:26:00"/>
    <x v="1"/>
    <x v="5"/>
    <s v="2015-12"/>
  </r>
  <r>
    <s v="Crítica"/>
    <s v="SOP-3670"/>
    <s v="ERP/CHILE/PYME/GEOCAD/CONFIGURACION/BD_ELIMINAR INFORMACION DE PRUEBA"/>
    <s v="Chile"/>
    <s v="ERP"/>
    <s v="ERP - Configuración"/>
    <s v="Eduardo Morales"/>
    <x v="2"/>
    <d v="2015-11-30T17:07:00"/>
    <d v="2015-11-30T17:27:00"/>
    <x v="3"/>
    <x v="5"/>
    <s v="2015-11"/>
  </r>
  <r>
    <s v="Crítica"/>
    <s v="SOP-3662"/>
    <s v="ERP | CHILE | PYME | PROTEGO | REQUISICIONES | REQ. CERRADA | ABRIR DOCUMENTOS ASOCIADOS ARROJA ID ERROR"/>
    <s v="Chile"/>
    <s v="ERP"/>
    <s v="ERP - Requisiciones"/>
    <s v="Nelson Ruiz"/>
    <x v="2"/>
    <d v="2015-11-30T15:34:00"/>
    <d v="2015-12-11T09:02:00"/>
    <x v="1"/>
    <x v="5"/>
    <s v="2015-12"/>
  </r>
  <r>
    <s v="Crítica"/>
    <s v="SOP-3661"/>
    <s v="ERP/CHILE/PYME/PANDS/CONTABILIDAD/APERTURA 2015"/>
    <s v="Chile"/>
    <s v="ERP"/>
    <s v="ERP - Contabilidad"/>
    <s v="Eduardo Morales"/>
    <x v="2"/>
    <d v="2015-11-30T15:20:00"/>
    <d v="2015-11-30T16:21:00"/>
    <x v="0"/>
    <x v="5"/>
    <s v="2015-11"/>
  </r>
  <r>
    <s v="Bloqueadora"/>
    <s v="SOP-3660"/>
    <s v="POS/CHILE/PYME/OASIS/NO GRABA VENTAS"/>
    <s v="Chile"/>
    <s v="POS"/>
    <s v="POS - Ventas"/>
    <s v="Eduardo Morales"/>
    <x v="2"/>
    <d v="2015-11-30T15:04:00"/>
    <d v="2015-11-30T15:21:00"/>
    <x v="3"/>
    <x v="5"/>
    <s v="2015-11"/>
  </r>
  <r>
    <s v="Mayor"/>
    <s v="SOP-3659"/>
    <s v="ERP/CHILE/PYME/ENVIROCHEM/LOGIN/PERMISOS DE USUARIOS AÑOS ANTERIORES"/>
    <s v="Chile"/>
    <s v="ERP"/>
    <s v="ERP - Login"/>
    <s v="Eduardo Morales"/>
    <x v="2"/>
    <d v="2015-11-30T12:42:00"/>
    <d v="2015-12-01T08:57:00"/>
    <x v="0"/>
    <x v="5"/>
    <s v="2015-12"/>
  </r>
  <r>
    <s v="Mayor"/>
    <s v="SOP-3654"/>
    <s v="ERP/CHILE/PYME/ENGLOBALLYSPA/COMPRAS/BD_ CAMBIAR TIPO DE COMPROBANTES ASOCIADOS A NOTA DE CREDITO ELECTRONICA."/>
    <s v="Chile"/>
    <s v="ERP"/>
    <s v="ERP - Compras"/>
    <s v="Eduardo Morales"/>
    <x v="2"/>
    <d v="2015-11-30T11:11:00"/>
    <d v="2015-11-30T12:02:00"/>
    <x v="0"/>
    <x v="5"/>
    <s v="2015-11"/>
  </r>
  <r>
    <s v="Bloqueadora"/>
    <s v="SOP-3643"/>
    <s v="ERP | CHILE | GOLDEN | VYS | VENTAS | DOCUMENTO RS AL FACTURAR AROJA ID ERROR | SOLICITUD 99772"/>
    <s v="Chile"/>
    <s v="ERP"/>
    <s v="ERP - Ventas"/>
    <s v="Eduardo Morales"/>
    <x v="2"/>
    <d v="2015-11-28T11:48:00"/>
    <d v="2015-12-01T08:56:00"/>
    <x v="1"/>
    <x v="5"/>
    <s v="2015-12"/>
  </r>
  <r>
    <s v="Crítica"/>
    <s v="SOP-3640"/>
    <s v="BD | SILVER | DPLGROUT | ORDEN DE TRABAJO | ELIMINAR OT"/>
    <s v="Chile"/>
    <s v="ERP"/>
    <s v="ERP - Orden de Trabajo"/>
    <s v="Eduardo Morales"/>
    <x v="2"/>
    <d v="2015-11-27T17:06:00"/>
    <d v="2015-12-01T12:26:00"/>
    <x v="1"/>
    <x v="5"/>
    <s v="2015-12"/>
  </r>
  <r>
    <s v="Mayor"/>
    <s v="SOP-3637"/>
    <s v="ERP/CHILE/PYME/LAMAYCIA/FACTURA ELECTRONICA/ACTUALIZACION DE CASILLA"/>
    <s v="Chile"/>
    <s v="ERP"/>
    <s v="ERP - Factura electrónica"/>
    <s v="Eduardo Morales"/>
    <x v="2"/>
    <d v="2015-11-27T14:26:00"/>
    <d v="2015-12-03T09:40:00"/>
    <x v="0"/>
    <x v="5"/>
    <s v="2015-12"/>
  </r>
  <r>
    <s v="Mayor"/>
    <s v="SOP-3621"/>
    <s v="ERP/CHILE/SILVER/MASTERBASE/BD_RENVIO DE DOCUMENTOS"/>
    <s v="Chile"/>
    <s v="ERP"/>
    <s v="ERP - Factura electrónica"/>
    <s v="Eduardo Morales"/>
    <x v="2"/>
    <d v="2015-11-27T09:57:00"/>
    <d v="2015-12-01T12:27:00"/>
    <x v="0"/>
    <x v="5"/>
    <s v="2015-12"/>
  </r>
  <r>
    <s v="Crítica"/>
    <s v="SOP-3620"/>
    <s v="CRM/CHILE/PYME/SAFRATEC/OPORTUNIDADES Y ACTIVIDADES"/>
    <s v="Chile"/>
    <s v="ERP"/>
    <s v="CRM - Oportunidad"/>
    <s v="Eduardo Morales"/>
    <x v="2"/>
    <d v="2015-11-27T09:45:00"/>
    <d v="2015-12-11T09:03:00"/>
    <x v="0"/>
    <x v="5"/>
    <s v="2015-12"/>
  </r>
  <r>
    <s v="Crítica"/>
    <s v="SOP-3613"/>
    <s v="CHILE | SILVER | DPLGROUT | BD | CORREGIR RUT INVALIDO A FACTURA NULA"/>
    <s v="Chile"/>
    <s v="ERP"/>
    <s v="ERP - Factura electrónica"/>
    <s v="Eduardo Morales"/>
    <x v="2"/>
    <d v="2015-11-26T17:51:00"/>
    <d v="2015-12-01T12:27:00"/>
    <x v="1"/>
    <x v="5"/>
    <s v="2015-12"/>
  </r>
  <r>
    <s v="Crítica"/>
    <s v="SOP-3611"/>
    <s v="CHILE | PYME | GYG | CORREGIR ARTICULOS CON VALORES EN CERO"/>
    <s v="Chile"/>
    <s v="ERP"/>
    <s v="ERP - Inventario"/>
    <s v="Eduardo Morales"/>
    <x v="2"/>
    <d v="2015-11-26T17:04:00"/>
    <d v="2015-12-01T09:07:00"/>
    <x v="1"/>
    <x v="5"/>
    <s v="2015-12"/>
  </r>
  <r>
    <s v="Mayor"/>
    <s v="SOP-3610"/>
    <s v="ERP| CHILE | PYME | IMPRESIONUNO |PEDIDOS| APROBACION COMERCIAL DE PEDIDO"/>
    <s v="Chile"/>
    <s v="ERP"/>
    <s v="ERP - Pedidos"/>
    <s v="Nelson Ruiz"/>
    <x v="2"/>
    <d v="2015-11-26T17:02:00"/>
    <d v="2015-12-18T14:13:00"/>
    <x v="1"/>
    <x v="5"/>
    <s v="2015-12"/>
  </r>
  <r>
    <s v="Crítica"/>
    <s v="SOP-3609"/>
    <s v="CHILE | SILVER | SOSERVAL | BD | ELIMINA EMPLEADOS"/>
    <s v="Chile"/>
    <s v="ERP"/>
    <s v="ERP - Nómina"/>
    <s v="Eduardo Morales"/>
    <x v="2"/>
    <d v="2015-11-26T15:08:00"/>
    <d v="2015-11-30T18:32:00"/>
    <x v="1"/>
    <x v="5"/>
    <s v="2015-11"/>
  </r>
  <r>
    <s v="Crítica"/>
    <s v="SOP-3608"/>
    <s v="ERP/CHILE/SILVER/CHIRINOS/BD_REVERSA DE BOLETA ELECTRONICA"/>
    <s v="Chile"/>
    <s v="ERP"/>
    <s v="ERP - Configuración"/>
    <s v="Eduardo Morales"/>
    <x v="2"/>
    <d v="2015-11-26T13:03:00"/>
    <d v="2015-12-01T12:28:00"/>
    <x v="0"/>
    <x v="5"/>
    <s v="2015-12"/>
  </r>
  <r>
    <s v="Mayor"/>
    <s v="SOP-3607"/>
    <s v="ERP/CHILE/PYME/SIMPLE/CONTABILIDAD/GENERA COMPROBANTE CONTABLE"/>
    <s v="Chile"/>
    <s v="ERP"/>
    <s v="ERP - Contabilidad"/>
    <s v="Eduardo Morales"/>
    <x v="2"/>
    <d v="2015-11-26T12:47:00"/>
    <d v="2015-12-03T08:57:00"/>
    <x v="0"/>
    <x v="5"/>
    <s v="2015-12"/>
  </r>
  <r>
    <s v="Crítica"/>
    <s v="SOP-3604"/>
    <s v="CHILE | PYME | CUARENTAGRADOS | CAMBIAR PORCENTAJE DE IMPUESTOS"/>
    <s v="Chile"/>
    <s v="ERP"/>
    <s v="ERP - Ventas"/>
    <s v="Eduardo Morales"/>
    <x v="2"/>
    <d v="2015-11-26T11:02:00"/>
    <d v="2015-11-26T11:11:00"/>
    <x v="1"/>
    <x v="5"/>
    <s v="2015-11"/>
  </r>
  <r>
    <s v="Mayor"/>
    <s v="SOP-3603"/>
    <s v="ERP/CHILE/SILVER/COSANFER/BD_CONFIGURACION COMPRA"/>
    <s v="Chile"/>
    <s v="ERP"/>
    <s v="ERP - Configuración"/>
    <s v="Eduardo Morales"/>
    <x v="2"/>
    <d v="2015-11-26T10:33:00"/>
    <d v="2015-12-01T12:32:00"/>
    <x v="0"/>
    <x v="5"/>
    <s v="2015-12"/>
  </r>
  <r>
    <s v="Mayor"/>
    <s v="SOP-3601"/>
    <s v="CHILE | SILVER | MEDTRONIC | BD | DAR ANALISIS POR CENTRO DE NEGOCIOS A MOV. DE INVENTARIO"/>
    <s v="Chile"/>
    <s v="ERP"/>
    <s v="ERP - Ventas"/>
    <s v="Eduardo Morales"/>
    <x v="2"/>
    <d v="2015-11-25T18:40:00"/>
    <d v="2015-11-26T19:25:00"/>
    <x v="1"/>
    <x v="5"/>
    <s v="2015-11"/>
  </r>
  <r>
    <s v="Crítica"/>
    <s v="SOP-3597"/>
    <s v="CHILE | DEDICADO | EXTRUDER | BD | REENVIAR DOC ELECTRONICO"/>
    <s v="Chile"/>
    <s v="ERP"/>
    <s v="ERP - Factura electrónica"/>
    <s v="Eduardo Morales"/>
    <x v="2"/>
    <d v="2015-11-25T17:46:00"/>
    <d v="2015-11-26T19:26:00"/>
    <x v="1"/>
    <x v="5"/>
    <s v="2015-11"/>
  </r>
  <r>
    <s v="Mayor"/>
    <s v="SOP-3596"/>
    <s v="ERP/CHILE/PYME/BELECTRIC/BD_CONFIGURACION CONTABLE/"/>
    <s v="Chile"/>
    <s v="ERP"/>
    <s v="ERP - Configuración"/>
    <s v="Eduardo Morales"/>
    <x v="2"/>
    <d v="2015-11-25T16:45:00"/>
    <d v="2015-12-01T12:32:00"/>
    <x v="3"/>
    <x v="5"/>
    <s v="2015-12"/>
  </r>
  <r>
    <s v="Mayor"/>
    <s v="SOP-3594"/>
    <s v="ERP/CHILE/SILVER/GGLOBAL/TESORERIA/INGRESOS"/>
    <s v="Chile"/>
    <s v="ERP"/>
    <s v="ERP - Tesorería"/>
    <s v="Eduardo Morales"/>
    <x v="2"/>
    <d v="2015-11-25T16:31:00"/>
    <d v="2016-01-14T20:38:00"/>
    <x v="0"/>
    <x v="5"/>
    <s v="2016-01"/>
  </r>
  <r>
    <s v="Mayor"/>
    <s v="SOP-3593"/>
    <s v="ERP| CHILE | PYME/GOLDEN | JULIOFERES/BIOTECH | OPTIMIZAR EXPORTADOR DE CLIENTES"/>
    <s v="Chile"/>
    <s v="ERP"/>
    <s v="ERP - Ventas"/>
    <s v="Nelson Ruiz"/>
    <x v="2"/>
    <d v="2015-11-25T16:24:00"/>
    <d v="2015-12-04T11:31:00"/>
    <x v="1"/>
    <x v="5"/>
    <s v="2015-12"/>
  </r>
  <r>
    <s v="Mayor"/>
    <s v="SOP-3592"/>
    <s v="CHILE | PYME | FORDSTEEL | BD | CAMBIAR ESTADO ORDEN DE PRODUCCION"/>
    <s v="Chile"/>
    <s v="ERP"/>
    <s v="ERP - Producción"/>
    <s v="Eduardo Morales"/>
    <x v="2"/>
    <d v="2015-11-25T15:14:00"/>
    <d v="2015-11-27T09:50:00"/>
    <x v="1"/>
    <x v="5"/>
    <s v="2015-11"/>
  </r>
  <r>
    <s v="Crítica"/>
    <s v="SOP-3591"/>
    <s v="CHILE | GOLDEN | ENRIQUECONCHA | GENERAR NOTAS DE CREDITOS FUERA DE PLAZO SOL 99555"/>
    <s v="Chile"/>
    <s v="ERP"/>
    <s v="ERP - Factura electrónica"/>
    <s v="Eduardo Morales"/>
    <x v="2"/>
    <d v="2015-11-25T14:44:00"/>
    <d v="2016-01-14T09:13:00"/>
    <x v="1"/>
    <x v="5"/>
    <s v="2016-01"/>
  </r>
  <r>
    <s v="Crítica"/>
    <s v="SOP-3590"/>
    <s v="POS/CHILE/SILVER/INSISA/VENTAS/ERROR EN APERTURA DE TURNO"/>
    <s v="Chile"/>
    <s v="POS"/>
    <s v="POS - Ventas"/>
    <s v="Nelson Ruiz"/>
    <x v="2"/>
    <d v="2015-11-25T13:02:00"/>
    <d v="2016-02-03T17:40:00"/>
    <x v="0"/>
    <x v="5"/>
    <s v="2016-02"/>
  </r>
  <r>
    <s v="Mayor"/>
    <s v="SOP-3589"/>
    <s v="ERP/CHILE/PYME/SCOLARI/BD_CONTABILIDAD/"/>
    <s v="Chile"/>
    <s v="ERP"/>
    <s v="ERP - Contabilidad"/>
    <s v="Eduardo Morales"/>
    <x v="2"/>
    <d v="2015-11-25T12:44:00"/>
    <d v="2015-12-04T17:47:00"/>
    <x v="0"/>
    <x v="5"/>
    <s v="2015-12"/>
  </r>
  <r>
    <s v="Mayor"/>
    <s v="SOP-3588"/>
    <s v="ERP | CHILE | PYME | TRIOCLARO | CONTABILIDAD | PERMISOS DE USUARIO PARA INGRESAR COMPROBANTES"/>
    <s v="Chile"/>
    <s v="ERP"/>
    <s v="ERP - Contabilidad"/>
    <s v="Eduardo Morales"/>
    <x v="2"/>
    <d v="2015-11-25T12:29:00"/>
    <d v="2015-12-01T08:56:00"/>
    <x v="0"/>
    <x v="5"/>
    <s v="2015-12"/>
  </r>
  <r>
    <s v="Mayor"/>
    <s v="SOP-3587"/>
    <s v="ERP/CHILE/SILVER/ENERGIACOYANCO/BD_CONTABILIDAD/"/>
    <s v="Chile"/>
    <s v="ERP"/>
    <s v="ERP - Contabilidad"/>
    <s v="Eduardo Morales"/>
    <x v="2"/>
    <d v="2015-11-25T11:50:00"/>
    <d v="2015-11-25T11:58:00"/>
    <x v="0"/>
    <x v="5"/>
    <s v="2015-11"/>
  </r>
  <r>
    <s v="Crítica"/>
    <s v="SOP-3585"/>
    <s v="ERP/CHILE/PYME/FAMILIA/BD_CONFIGURADOR DE VENTA/"/>
    <s v="Chile"/>
    <s v="ERP"/>
    <s v="ERP - Configuración"/>
    <s v="Eduardo Morales"/>
    <x v="2"/>
    <d v="2015-11-25T11:24:00"/>
    <d v="2015-12-01T12:26:00"/>
    <x v="3"/>
    <x v="5"/>
    <s v="2015-12"/>
  </r>
  <r>
    <s v="Mayor"/>
    <s v="SOP-3584"/>
    <s v="ERP| CHILE | GOLDEN | WESTFIRE| DUPLICIDAD DE ORDENES DE COMPRA"/>
    <s v="Chile"/>
    <s v="ERP"/>
    <s v="ERP - Orden de Compra"/>
    <s v="Nelson Ruiz"/>
    <x v="2"/>
    <d v="2015-11-25T11:20:00"/>
    <d v="2015-12-29T09:25:00"/>
    <x v="1"/>
    <x v="5"/>
    <s v="2015-12"/>
  </r>
  <r>
    <s v="Crítica"/>
    <s v="SOP-3582"/>
    <s v="CHILE | GOLDEN | MOLINOKOKE | BD | CORREGIR DESCUADRES CONTABLES"/>
    <s v="Chile"/>
    <s v="ERP"/>
    <s v="ERP - Contabilidad"/>
    <s v="Eduardo Morales"/>
    <x v="2"/>
    <d v="2015-11-25T10:20:00"/>
    <d v="2015-12-16T10:48:00"/>
    <x v="1"/>
    <x v="5"/>
    <s v="2015-12"/>
  </r>
  <r>
    <s v="Crítica"/>
    <s v="SOP-3581"/>
    <s v="CHILE | GOLDEN | GRUPOLIGURIA | BD | MODIFICAR DOCUMENTO NULO DE VENTAS PARA INFORMAR LIBRO | solicitud 99216UT DE D"/>
    <s v="Chile"/>
    <s v="ERP"/>
    <s v="ERP - Ventas"/>
    <s v="Eduardo Morales"/>
    <x v="2"/>
    <d v="2015-11-25T10:18:00"/>
    <d v="2015-11-27T09:50:00"/>
    <x v="1"/>
    <x v="5"/>
    <s v="2015-11"/>
  </r>
  <r>
    <s v="Crítica"/>
    <s v="SOP-3580"/>
    <s v="ERP | CHILE | PYME | BECA | INVENTARIO | COSTO DE VENTA EN DOCUMENTOS"/>
    <s v="Chile"/>
    <s v="ERP"/>
    <s v="ERP - Inventario"/>
    <s v="Eduardo Morales"/>
    <x v="2"/>
    <d v="2015-11-25T10:16:00"/>
    <d v="2015-12-10T12:38:00"/>
    <x v="0"/>
    <x v="5"/>
    <s v="2015-12"/>
  </r>
  <r>
    <s v="Bloqueadora"/>
    <s v="SOP-3579"/>
    <s v="CHILE | PYME | IPEMM | COMPROBANTE DESCUADRADO | SOLICITUD 138185"/>
    <s v="Chile"/>
    <s v="ERP"/>
    <s v="ERP - Contabilidad"/>
    <s v="Eduardo Morales"/>
    <x v="2"/>
    <d v="2015-11-25T10:07:00"/>
    <d v="2015-11-27T09:13:00"/>
    <x v="1"/>
    <x v="5"/>
    <s v="2015-11"/>
  </r>
  <r>
    <s v="Mayor"/>
    <s v="SOP-3577"/>
    <s v="POS/CHILE/PYME/COMERCIALFENIX/NO GRABA VENTAS"/>
    <s v="Chile"/>
    <s v="ERP"/>
    <s v="POS - Ventas"/>
    <s v="Eduardo Morales"/>
    <x v="2"/>
    <d v="2015-11-25T08:44:00"/>
    <d v="2015-12-16T09:14:00"/>
    <x v="0"/>
    <x v="5"/>
    <s v="2015-12"/>
  </r>
  <r>
    <s v="Crítica"/>
    <s v="SOP-3575"/>
    <s v="CHILE | INTERNACIONAL | DEFONTANA PERU | ERROR AL EMITIR INFORME DE VENTAS"/>
    <s v="Chile"/>
    <s v="ERP"/>
    <s v="ERP - Ventas"/>
    <s v="Eduardo Morales"/>
    <x v="2"/>
    <d v="2015-11-24T16:23:00"/>
    <d v="2016-01-07T15:19:00"/>
    <x v="1"/>
    <x v="5"/>
    <s v="2016-01"/>
  </r>
  <r>
    <s v="Crítica"/>
    <s v="SOP-3573"/>
    <s v="CHILE | INTERNACIONAL | DEFONTANA PERU | ERROR AL ENTRAR A PEOPLE"/>
    <s v="Chile"/>
    <s v="PEOPLE"/>
    <s v="People - Login"/>
    <s v="Eduardo Morales"/>
    <x v="2"/>
    <d v="2015-11-24T12:36:00"/>
    <d v="2016-03-16T10:49:00"/>
    <x v="1"/>
    <x v="5"/>
    <s v="2016-03"/>
  </r>
  <r>
    <s v="Crítica"/>
    <s v="SOP-3572"/>
    <s v="CHILE | INTERNACIONAL | DEFONTANACHILE | NO PERMITE EDITAR UN INFORME CONFIGURABLE DE VENTASDE VENTAS"/>
    <s v="Chile"/>
    <s v="ERP"/>
    <s v="ERP - Ventas"/>
    <s v="Nelson Ruiz"/>
    <x v="2"/>
    <d v="2015-11-24T12:26:00"/>
    <d v="2016-04-14T09:16:00"/>
    <x v="1"/>
    <x v="5"/>
    <s v="2016-04"/>
  </r>
  <r>
    <s v="Crítica"/>
    <s v="SOP-3569"/>
    <s v="ERP | CHILE | PYME | IMESTRE | INVENTARIO | ARTICULOS CON COSTOS NEGATIVOS"/>
    <s v="Chile"/>
    <s v="ERP"/>
    <s v="ERP - Inventario"/>
    <s v="Nelson Ruiz"/>
    <x v="2"/>
    <d v="2015-11-24T11:49:00"/>
    <d v="2015-12-14T17:54:00"/>
    <x v="1"/>
    <x v="5"/>
    <s v="2015-12"/>
  </r>
  <r>
    <s v="Crítica"/>
    <s v="SOP-3566"/>
    <s v="ERP/CHILE/PYME/SAFRATEC/CONTABILIDAD/ANALISIS POR CLASIFICADOR"/>
    <s v="Chile"/>
    <s v="ERP"/>
    <s v="ERP - Contabilidad"/>
    <s v="Eduardo Morales"/>
    <x v="2"/>
    <d v="2015-11-24T10:01:00"/>
    <d v="2015-12-18T10:41:00"/>
    <x v="0"/>
    <x v="5"/>
    <s v="2015-12"/>
  </r>
  <r>
    <s v="Mayor"/>
    <s v="SOP-3562"/>
    <s v="EREP| CHILE | SILVER | TERRAMATER | LISTADO DOC DE VENTAS"/>
    <s v="Chile"/>
    <s v="ERP"/>
    <s v="ERP - Inventario"/>
    <s v="Nelson Ruiz"/>
    <x v="2"/>
    <d v="2015-11-23T18:17:00"/>
    <d v="2015-12-11T12:32:00"/>
    <x v="1"/>
    <x v="5"/>
    <s v="2015-12"/>
  </r>
  <r>
    <s v="Normal"/>
    <s v="SOP-3560"/>
    <s v="ERP| CHILE | SILVER | BROCHET | FORMATO DE PEDIDOS NO ENTREGA INFORMACION DE NUMERO DE REFERENCIA"/>
    <s v="Chile"/>
    <s v="ERP"/>
    <s v="ERP - Pedidos"/>
    <s v="Nelson Ruiz"/>
    <x v="1"/>
    <d v="2015-11-23T17:51:00"/>
    <d v="2016-02-01T17:51:00"/>
    <x v="1"/>
    <x v="5"/>
    <s v="2016-02"/>
  </r>
  <r>
    <s v="Crítica"/>
    <s v="SOP-3559"/>
    <s v="CHILE | PYME | IMPRESIONUNO | BD | DESASOCIAR FACTURA ERRONEA A PEDIDO 7860"/>
    <s v="Chile"/>
    <s v="ERP"/>
    <s v="ERP - Pedidos"/>
    <s v="Eduardo Morales"/>
    <x v="2"/>
    <d v="2015-11-23T16:55:00"/>
    <d v="2015-11-24T18:31:00"/>
    <x v="1"/>
    <x v="5"/>
    <s v="2015-11"/>
  </r>
  <r>
    <s v="Mayor"/>
    <s v="SOP-3557"/>
    <s v="CHILE | GOLDEN | VYS | BD | MODIFICAR MOVIMIENTOS DE INVENTARIO"/>
    <s v="Chile"/>
    <s v="ERP"/>
    <s v="ERP - Orden de Compra"/>
    <s v="Eduardo Morales"/>
    <x v="2"/>
    <d v="2015-11-09T18:02:00"/>
    <d v="2016-01-14T19:03:00"/>
    <x v="1"/>
    <x v="5"/>
    <s v="2016-01"/>
  </r>
  <r>
    <s v="Crítica"/>
    <s v="SOP-3555"/>
    <s v="CHILE | SILVER/GOLDEN | BRIANCON/JOMAR | BD | ACTUALIZAR DTES"/>
    <s v="Chile"/>
    <s v="ERP"/>
    <s v="ERP - Factura electrónica"/>
    <s v="Eduardo Morales"/>
    <x v="2"/>
    <d v="2015-11-23T12:03:00"/>
    <d v="2015-11-24T16:22:00"/>
    <x v="1"/>
    <x v="5"/>
    <s v="2015-11"/>
  </r>
  <r>
    <s v="Crítica"/>
    <s v="SOP-3554"/>
    <s v="ERP | CHILE | PYME | AGRSEGURIDAD | RECURSOS HUMANOS | CONSULTA DE EMPLEADOS NO SE DESPLIEGA"/>
    <s v="Chile"/>
    <s v="ERP"/>
    <s v="ERP - Nómina"/>
    <s v="Eduardo Morales"/>
    <x v="2"/>
    <d v="2015-11-23T11:43:00"/>
    <d v="2015-12-10T08:38:00"/>
    <x v="3"/>
    <x v="5"/>
    <s v="2015-12"/>
  </r>
  <r>
    <s v="Crítica"/>
    <s v="SOP-3553"/>
    <s v="ERP/CHILE/PYME/SAMIA/VENTAS/BD_FORMATO DE BOLETA POS"/>
    <s v="Chile"/>
    <s v="ERP"/>
    <s v="ERP - Ventas"/>
    <s v="Eduardo Morales"/>
    <x v="2"/>
    <d v="2015-11-23T10:23:00"/>
    <d v="2015-12-01T12:08:00"/>
    <x v="3"/>
    <x v="5"/>
    <s v="2015-12"/>
  </r>
  <r>
    <s v="Crítica"/>
    <s v="SOP-3549"/>
    <s v="ERP/CHILE/PYME/PINMANIA/INVENTARIO/CORECCION DE ARTICULO"/>
    <s v="Chile"/>
    <s v="ERP"/>
    <s v="ERP - Inventario"/>
    <s v="Eduardo Morales"/>
    <x v="2"/>
    <d v="2015-11-20T17:27:00"/>
    <d v="2015-12-01T09:08:00"/>
    <x v="0"/>
    <x v="5"/>
    <s v="2015-12"/>
  </r>
  <r>
    <s v="Crítica"/>
    <s v="SOP-3545"/>
    <s v="ERP/CHILE/PYME/VITLOGISTICA/BD_VENTAS/RE-ENVIO DE DOCUMENTOS"/>
    <s v="Chile"/>
    <s v="ERP"/>
    <s v="ERP - Ventas"/>
    <s v="Eduardo Morales"/>
    <x v="2"/>
    <d v="2015-11-20T16:24:00"/>
    <d v="2015-11-24T16:21:00"/>
    <x v="0"/>
    <x v="5"/>
    <s v="2015-11"/>
  </r>
  <r>
    <s v="Crítica"/>
    <s v="SOP-3543"/>
    <s v="CHILE | PYME | BARRANCA | BD | AGREGAR ANALISIS DE CENTRO DE NEGOCIOS"/>
    <s v="Chile"/>
    <s v="ERP"/>
    <s v="ERP - Contabilidad"/>
    <s v="Eduardo Morales"/>
    <x v="2"/>
    <d v="2015-11-20T16:13:00"/>
    <d v="2015-11-24T18:33:00"/>
    <x v="1"/>
    <x v="5"/>
    <s v="2015-11"/>
  </r>
  <r>
    <s v="Mayor"/>
    <s v="SOP-3542"/>
    <s v="CHILE | GOLDEN | WESTFIRE | BD | CAMBIAR ESTADO ORDEN DE COMPRA A PENDIENTE DE FACTURACION"/>
    <s v="Chile"/>
    <s v="ERP"/>
    <s v="ERP - Orden de Compra"/>
    <s v="Eduardo Morales"/>
    <x v="2"/>
    <d v="2015-11-20T15:57:00"/>
    <d v="2015-11-23T16:27:00"/>
    <x v="1"/>
    <x v="5"/>
    <s v="2015-11"/>
  </r>
  <r>
    <s v="Bloqueadora"/>
    <s v="SOP-3541"/>
    <s v="ERP/CHILE/PYME/SAFFERY/FACTURACION ELECTRONICA/"/>
    <s v="Chile"/>
    <s v="ERP"/>
    <s v="ERP - Factura electrónica"/>
    <s v="Eduardo Morales"/>
    <x v="2"/>
    <d v="2015-11-20T15:33:00"/>
    <d v="2015-11-24T16:06:00"/>
    <x v="0"/>
    <x v="5"/>
    <s v="2015-11"/>
  </r>
  <r>
    <s v="Mayor"/>
    <s v="SOP-3539"/>
    <s v="ERP/CHILE/TODOS/TODOS/FACTURACION ELECTRONICA/FILTRO DE DOCUMENTOS"/>
    <s v="(todos)"/>
    <s v="ERP"/>
    <s v="ERP - Factura electrónica"/>
    <s v="Eduardo Morales"/>
    <x v="2"/>
    <d v="2015-11-20T15:03:00"/>
    <d v="2015-12-11T15:14:00"/>
    <x v="3"/>
    <x v="5"/>
    <s v="2015-12"/>
  </r>
  <r>
    <s v="Mayor"/>
    <s v="SOP-3538"/>
    <s v="ERP/CHILE/PYME/TIGABYTES/BD_CONTABILIDAD/NO SE PUEDE CUADRAR COMPROBANTES"/>
    <s v="Chile"/>
    <s v="ERP"/>
    <s v="ERP - Contabilidad"/>
    <s v="Eduardo Morales"/>
    <x v="2"/>
    <d v="2015-11-20T14:48:00"/>
    <d v="2015-11-24T10:38:00"/>
    <x v="3"/>
    <x v="5"/>
    <s v="2015-11"/>
  </r>
  <r>
    <s v="Bloqueadora"/>
    <s v="SOP-3537"/>
    <s v="CHILE | GOLDEN | SOPORTEPUBLICITARIO | NO PERMITE ASOCIAR DOC DE VENTA AL GENERAR NC"/>
    <s v="Chile"/>
    <s v="ERP"/>
    <s v="ERP - Ventas"/>
    <s v="Eduardo Morales"/>
    <x v="2"/>
    <d v="2015-11-20T12:33:00"/>
    <d v="2015-11-23T11:36:00"/>
    <x v="1"/>
    <x v="5"/>
    <s v="2015-11"/>
  </r>
  <r>
    <s v="Crítica"/>
    <s v="SOP-3536"/>
    <s v="CHILE | PYME | JULIOFERES | COMPRAS | NO PUEDE GRABAR NC POR TIME OUT EXPIRED"/>
    <s v="Chile"/>
    <s v="ERP"/>
    <s v="ERP - Compras"/>
    <s v="Eduardo Morales"/>
    <x v="2"/>
    <d v="2015-11-20T12:26:00"/>
    <d v="2015-12-01T12:21:00"/>
    <x v="1"/>
    <x v="5"/>
    <s v="2015-12"/>
  </r>
  <r>
    <s v="Crítica"/>
    <s v="SOP-3535"/>
    <s v="CHILE | SILVER | SOSERVAL | BD | ELIMINA EMPLEADOS"/>
    <s v="Chile"/>
    <s v="ERP"/>
    <s v="ERP - Nómina"/>
    <s v="Eduardo Morales"/>
    <x v="2"/>
    <d v="2015-11-20T12:09:00"/>
    <d v="2015-11-24T18:32:00"/>
    <x v="1"/>
    <x v="5"/>
    <s v="2015-11"/>
  </r>
  <r>
    <s v="Crítica"/>
    <s v="SOP-3532"/>
    <s v="CHILE | SILVER | TERRAMATER | BD | CORREGIR NC SIN DOC ASOCIADOS"/>
    <s v="Chile"/>
    <s v="ERP"/>
    <s v="ERP - Compras"/>
    <s v="Eduardo Morales"/>
    <x v="2"/>
    <d v="2015-11-20T10:52:00"/>
    <d v="2015-11-20T12:03:00"/>
    <x v="1"/>
    <x v="5"/>
    <s v="2015-11"/>
  </r>
  <r>
    <s v="Mayor"/>
    <s v="SOP-3530"/>
    <s v="ERP| CHILE | GOLDEN | JOMAR | PRODUCCION | HABILITAR BOTON REVERSAR ORDEN DE PRODUCCION CERRADA"/>
    <s v="Chile"/>
    <s v="ERP"/>
    <s v="ERP - Producción"/>
    <s v="Nelson Ruiz"/>
    <x v="2"/>
    <d v="2015-11-20T09:38:00"/>
    <d v="2015-12-24T09:00:00"/>
    <x v="1"/>
    <x v="5"/>
    <s v="2015-12"/>
  </r>
  <r>
    <s v="Crítica"/>
    <s v="SOP-3529"/>
    <s v="CHILE | GOLDEN | JOMAR | BD | CAMBIAR ESTADO A ORDEN DE PRODUCION A APROBADA"/>
    <s v="Chile"/>
    <s v="ERP"/>
    <s v="ERP - Producción"/>
    <s v="Eduardo Morales"/>
    <x v="2"/>
    <d v="2015-11-20T09:35:00"/>
    <d v="2015-11-23T10:29:00"/>
    <x v="1"/>
    <x v="5"/>
    <s v="2015-11"/>
  </r>
  <r>
    <s v="Mayor"/>
    <s v="SOP-3523"/>
    <s v="ERP| CHILE | GOLDEN | ICCH | EXPORTADOR DE ARTICULO"/>
    <s v="Chile"/>
    <s v="ERP"/>
    <s v="ERP - Inventario"/>
    <s v="Nelson Ruiz"/>
    <x v="2"/>
    <d v="2015-11-19T18:11:00"/>
    <d v="2015-12-04T11:32:00"/>
    <x v="1"/>
    <x v="5"/>
    <s v="2015-12"/>
  </r>
  <r>
    <s v="Crítica"/>
    <s v="SOP-3521"/>
    <s v="CHILE | GOLDEN | ICCH | INVENTARIO | CORREGIR ARTÍCULOS"/>
    <s v="Chile"/>
    <s v="ERP"/>
    <s v="ERP - Inventario"/>
    <s v="Eduardo Morales"/>
    <x v="2"/>
    <d v="2015-11-19T18:08:00"/>
    <d v="2015-11-23T08:43:00"/>
    <x v="1"/>
    <x v="5"/>
    <s v="2015-11"/>
  </r>
  <r>
    <s v="Crítica"/>
    <s v="SOP-3519"/>
    <s v="ERP | CHILE | PYME | CRCV | CONTABILIDAD | COMPROBANTE APERTURA IFRS DESACTUALIZADO"/>
    <s v="Chile"/>
    <s v="ERP"/>
    <s v="ERP - Contabilidad"/>
    <s v="Eduardo Morales"/>
    <x v="2"/>
    <d v="2015-11-19T15:24:00"/>
    <d v="2015-12-22T18:02:00"/>
    <x v="1"/>
    <x v="5"/>
    <s v="2015-12"/>
  </r>
  <r>
    <s v="Crítica"/>
    <s v="SOP-3518"/>
    <s v="ERP/CHILE/PYME/MULTINET/VENTAS/NO TRAE EL RUT DE LA EMPRESA AL FORMATO DEL DOCUMENTO ELECTRONICO"/>
    <s v="(todos)"/>
    <s v="ERP"/>
    <s v="ERP - Ventas"/>
    <s v="Eduardo Morales"/>
    <x v="2"/>
    <d v="2015-11-19T12:50:00"/>
    <d v="2015-12-04T11:31:00"/>
    <x v="0"/>
    <x v="5"/>
    <s v="2015-12"/>
  </r>
  <r>
    <s v="Bloqueadora"/>
    <s v="SOP-3517"/>
    <s v="CHILE | INTERNACIONAL | BD | DEFONTANA CHILE S.A| RECUPERAR PLANTILLA DE COTIZACION N°3 VENTAS"/>
    <s v="Chile"/>
    <s v="ERP"/>
    <s v="ERP - Cotización"/>
    <s v="Eduardo Morales"/>
    <x v="2"/>
    <d v="2015-11-19T12:41:00"/>
    <d v="2015-12-02T11:27:00"/>
    <x v="1"/>
    <x v="5"/>
    <s v="2015-12"/>
  </r>
  <r>
    <s v="Crítica"/>
    <s v="SOP-3516"/>
    <s v="ERP/CHILE/SILVER/ENERGIACOYANCO/BD_CONTABILIDAD"/>
    <s v="Chile"/>
    <s v="ERP"/>
    <s v="ERP - Contabilidad"/>
    <s v="Eduardo Morales"/>
    <x v="2"/>
    <d v="2015-11-19T11:35:00"/>
    <d v="2015-11-23T16:02:00"/>
    <x v="0"/>
    <x v="5"/>
    <s v="2015-11"/>
  </r>
  <r>
    <s v="Bloqueadora"/>
    <s v="SOP-3514"/>
    <s v="CHILE | PYME | CUARENTAGRADOS | CAMBIAR PORCENTAJE DE IMPUESTOS"/>
    <s v="Chile"/>
    <s v="ERP"/>
    <s v="ERP - Ventas"/>
    <s v="Eduardo Morales"/>
    <x v="2"/>
    <d v="2015-11-19T10:49:00"/>
    <d v="2015-11-19T17:40:00"/>
    <x v="1"/>
    <x v="5"/>
    <s v="2015-11"/>
  </r>
  <r>
    <s v="Crítica"/>
    <s v="SOP-3509"/>
    <s v="ERP/CHILE/PYME/S&amp;S/BD_CONTABILIDAD/"/>
    <s v="Chile"/>
    <s v="ERP"/>
    <s v="ERP - Contabilidad"/>
    <s v="Eduardo Morales"/>
    <x v="2"/>
    <d v="2015-11-18T17:06:00"/>
    <d v="2015-11-24T09:25:00"/>
    <x v="0"/>
    <x v="5"/>
    <s v="2015-11"/>
  </r>
  <r>
    <s v="Mayor"/>
    <s v="SOP-3505"/>
    <s v="ERP | CHILE | PYME | EAGLEBURGMANN | COTIZACIONES | MONTO EN MONEDA EXTRAJERA"/>
    <s v="Chile"/>
    <s v="ERP"/>
    <s v="ERP - Cotización"/>
    <s v="Eduardo Morales"/>
    <x v="2"/>
    <d v="2015-11-18T14:58:00"/>
    <d v="2015-11-20T09:28:00"/>
    <x v="1"/>
    <x v="5"/>
    <s v="2015-11"/>
  </r>
  <r>
    <s v="Mayor"/>
    <s v="SOP-3504"/>
    <s v="ERP| CHILE | GOLDEN | ACROTEK | ELIMINAR BOTON FACTURAR DE VISTA PREVIA DOC POR IMPRIMIR"/>
    <s v="Chile"/>
    <s v="ERP"/>
    <s v="ERP - Ventas"/>
    <s v="Nelson Ruiz"/>
    <x v="2"/>
    <d v="2015-11-18T14:55:00"/>
    <d v="2016-01-04T08:38:00"/>
    <x v="1"/>
    <x v="5"/>
    <s v="2016-01"/>
  </r>
  <r>
    <s v="Crítica"/>
    <s v="SOP-3503"/>
    <s v="CHILE | GOLDEN | ACROTEK | ERROR PRESTACION DE SERVICIO"/>
    <s v="Chile"/>
    <s v="ERP"/>
    <s v="ERP - Pedidos"/>
    <s v="Eduardo Morales"/>
    <x v="2"/>
    <d v="2015-11-18T14:43:00"/>
    <d v="2015-11-23T17:51:00"/>
    <x v="1"/>
    <x v="5"/>
    <s v="2015-11"/>
  </r>
  <r>
    <s v="Crítica"/>
    <s v="SOP-3502"/>
    <s v="ERP/CHILE/PYME/ATENTUS/CONTABILIDAD/DESCUADRE INFORME IFRS"/>
    <s v="Chile"/>
    <s v="ERP"/>
    <s v="ERP - Contabilidad"/>
    <s v="Eduardo Morales"/>
    <x v="2"/>
    <d v="2015-11-18T13:04:00"/>
    <d v="2015-11-26T10:36:00"/>
    <x v="0"/>
    <x v="5"/>
    <s v="2015-11"/>
  </r>
  <r>
    <s v="Crítica"/>
    <s v="SOP-3501"/>
    <s v="ERP/CHILE/SILVER/INVERSIONESSEGURIDAD/VENTAS/VENTAS REPETITIVAS"/>
    <s v="Chile"/>
    <s v="ERP"/>
    <s v="ERP - Ventas"/>
    <s v="Eduardo Morales"/>
    <x v="2"/>
    <d v="2015-11-18T12:47:00"/>
    <d v="2015-11-27T09:11:00"/>
    <x v="0"/>
    <x v="5"/>
    <s v="2015-11"/>
  </r>
  <r>
    <s v="Crítica"/>
    <s v="SOP-3500"/>
    <s v="ERP | CHILE | GOLDEN | JOMAR | PEDIDO | AL TRASPASAR PEDIDO A UNA ORDEN DE PRODUCCION | SOL. 99629"/>
    <s v="Chile"/>
    <s v="ERP"/>
    <s v="ERP - Pedidos"/>
    <s v="Eduardo Morales"/>
    <x v="2"/>
    <d v="2015-11-18T12:19:00"/>
    <d v="2015-12-01T08:55:00"/>
    <x v="1"/>
    <x v="5"/>
    <s v="2015-12"/>
  </r>
  <r>
    <s v="Crítica"/>
    <s v="SOP-3498"/>
    <s v="CHILE | PYME | POINT | CONTABILIDAD | APERTURA AUTOMATICA SE GENERA CON VALOR CERO"/>
    <s v="Chile"/>
    <s v="ERP"/>
    <s v="ERP - Contabilidad"/>
    <s v="Eduardo Morales"/>
    <x v="2"/>
    <d v="2015-11-18T11:05:00"/>
    <d v="2015-11-19T08:52:00"/>
    <x v="1"/>
    <x v="5"/>
    <s v="2015-11"/>
  </r>
  <r>
    <s v="Mayor"/>
    <s v="SOP-3497"/>
    <s v="ERP/CHILE/PYME/INTEK/BD_COTIZACIONES/"/>
    <s v="Chile"/>
    <s v="ERP"/>
    <s v="ERP - Cotización"/>
    <s v="Eduardo Morales"/>
    <x v="2"/>
    <d v="2015-11-18T09:56:00"/>
    <d v="2015-11-23T10:28:00"/>
    <x v="0"/>
    <x v="5"/>
    <s v="2015-11"/>
  </r>
  <r>
    <s v="Mayor"/>
    <s v="SOP-3495"/>
    <s v="ERP/CHILE/PYME/COMERCIALFENIX/BD_CONFIGURACION/COMPRAS"/>
    <s v="Chile"/>
    <s v="ERP"/>
    <s v="ERP - Configuración"/>
    <s v="Eduardo Morales"/>
    <x v="2"/>
    <d v="2015-11-18T09:09:00"/>
    <d v="2015-11-23T10:28:00"/>
    <x v="0"/>
    <x v="5"/>
    <s v="2015-11"/>
  </r>
  <r>
    <s v="Crítica"/>
    <s v="SOP-3488"/>
    <s v="CHILE | GOLDEN | WESTFIRE | NO GENERAR CONSUMO DE REQUISICIONES"/>
    <s v="(todos)"/>
    <s v="ERP"/>
    <s v="ERP - Requisiciones"/>
    <s v="Eduardo Morales"/>
    <x v="2"/>
    <d v="2015-11-17T17:16:00"/>
    <d v="2015-11-27T09:10:00"/>
    <x v="1"/>
    <x v="5"/>
    <s v="2015-11"/>
  </r>
  <r>
    <s v="Crítica"/>
    <s v="SOP-3485"/>
    <s v="CHILE | SILVER/DEDICADO CMET | VIALIMPIA/ CMET | ACTUALIZAR DTES"/>
    <s v="Chile"/>
    <s v="ERP"/>
    <s v="ERP - Factura electrónica"/>
    <s v="Eduardo Morales"/>
    <x v="2"/>
    <d v="2015-11-17T16:06:00"/>
    <d v="2015-11-23T10:18:00"/>
    <x v="1"/>
    <x v="5"/>
    <s v="2015-11"/>
  </r>
  <r>
    <s v="Crítica"/>
    <s v="SOP-3482"/>
    <s v="CHILE | GOLDEN/PYME | BIOTECH/RICLARO | CREACION DE CLIENTES NUEVOS CON RUT"/>
    <s v="Chile"/>
    <s v="ERP"/>
    <s v="ERP - Ventas"/>
    <s v="Eduardo Morales"/>
    <x v="2"/>
    <d v="2015-11-17T11:07:00"/>
    <d v="2015-11-20T09:28:00"/>
    <x v="1"/>
    <x v="5"/>
    <s v="2015-11"/>
  </r>
  <r>
    <s v="Mayor"/>
    <s v="SOP-3481"/>
    <s v="CHILE | GOLDEN | WESTFIRE| REQUISICIONES DOC ASOCIADOS NO PEMRITE EDITAR MOV."/>
    <s v="Chile"/>
    <s v="ERP"/>
    <s v="ERP - Requisiciones"/>
    <s v="Eduardo Morales"/>
    <x v="2"/>
    <d v="2015-11-17T10:31:00"/>
    <d v="2015-11-27T09:11:00"/>
    <x v="1"/>
    <x v="5"/>
    <s v="2015-11"/>
  </r>
  <r>
    <s v="Crítica"/>
    <s v="SOP-3480"/>
    <s v="CHILE | PYME | CRCV | BD | APROBAR COMPROBANTES CONTABLES"/>
    <s v="Chile"/>
    <s v="ERP"/>
    <s v="ERP - Contabilidad"/>
    <s v="Eduardo Morales"/>
    <x v="2"/>
    <d v="2015-11-17T08:25:00"/>
    <d v="2015-11-17T09:13:00"/>
    <x v="1"/>
    <x v="5"/>
    <s v="2015-11"/>
  </r>
  <r>
    <s v="Crítica"/>
    <s v="SOP-3479"/>
    <s v="CHILE | GOLDEN | VYS | BD | SACAR PROPIEDAD DE ARTICULOS ADJUNTOS"/>
    <s v="Chile"/>
    <s v="ERP"/>
    <s v="ERP - Inventario"/>
    <s v="Eduardo Morales"/>
    <x v="2"/>
    <d v="2015-11-17T08:17:00"/>
    <d v="2015-11-18T12:14:00"/>
    <x v="1"/>
    <x v="5"/>
    <s v="2015-11"/>
  </r>
  <r>
    <s v="Bloqueadora"/>
    <s v="SOP-3473"/>
    <s v="ERP/CHILE/PYME/IT4Q/VENTAS/"/>
    <s v="Chile"/>
    <s v="ERP"/>
    <s v="ERP - Ventas"/>
    <s v="Eduardo Morales"/>
    <x v="2"/>
    <d v="2015-11-16T18:12:00"/>
    <d v="2015-11-16T20:16:00"/>
    <x v="0"/>
    <x v="5"/>
    <s v="2015-11"/>
  </r>
  <r>
    <s v="Mayor"/>
    <s v="SOP-3472"/>
    <s v="ERP/CHILE/PYME/MATECH/BD_INVENTARIO/"/>
    <s v="Chile"/>
    <s v="ERP"/>
    <s v="ERP - Inventario"/>
    <s v="Eduardo Morales"/>
    <x v="2"/>
    <d v="2015-11-16T17:51:00"/>
    <d v="2015-11-18T15:03:00"/>
    <x v="0"/>
    <x v="5"/>
    <s v="2015-11"/>
  </r>
  <r>
    <s v="Mayor"/>
    <s v="SOP-3470"/>
    <s v="ERP/CHILE/TODOS/TODOS/CONTABILIDAD/DOCUMENTOS APROBADOS"/>
    <s v="Chile"/>
    <s v="ERP"/>
    <s v="ERP - Contabilidad"/>
    <s v="Eduardo Morales"/>
    <x v="2"/>
    <d v="2015-11-16T15:57:00"/>
    <d v="2015-12-29T09:23:00"/>
    <x v="0"/>
    <x v="5"/>
    <s v="2015-12"/>
  </r>
  <r>
    <s v="Mayor"/>
    <s v="SOP-3465"/>
    <s v="ERP | CHILE | TODOS | CONTABILIDAD | APERTURA CON VALORES AL DEBE Y HABER."/>
    <s v="Chile"/>
    <s v="ERP"/>
    <s v="ERP - Contabilidad"/>
    <s v="Eduardo Morales"/>
    <x v="2"/>
    <d v="2015-11-16T12:36:00"/>
    <d v="2015-11-19T08:53:00"/>
    <x v="1"/>
    <x v="5"/>
    <s v="2015-11"/>
  </r>
  <r>
    <s v="Crítica"/>
    <s v="SOP-3458"/>
    <s v="CHILE | PYME | BARRANCA | BD | AGREGAR ANALISIS POR CENTRO NEGOCIO"/>
    <s v="Chile"/>
    <s v="ERP"/>
    <s v="ERP - Contabilidad"/>
    <s v="Eduardo Morales"/>
    <x v="2"/>
    <d v="2015-11-16T11:34:00"/>
    <d v="2015-11-16T15:42:00"/>
    <x v="1"/>
    <x v="5"/>
    <s v="2015-11"/>
  </r>
  <r>
    <s v="Mayor"/>
    <s v="SOP-3456"/>
    <s v="ERP | CHILE | TODOS | CONTABILIDAD | IDENTIFICAR EMPRESAS CON APERTURA SIMULADA = S"/>
    <s v="Chile"/>
    <s v="ERP"/>
    <s v="ERP - Contabilidad"/>
    <s v="Eduardo Morales"/>
    <x v="2"/>
    <d v="2015-11-16T11:14:00"/>
    <d v="2015-11-23T10:07:00"/>
    <x v="1"/>
    <x v="5"/>
    <s v="2015-11"/>
  </r>
  <r>
    <s v="Mayor"/>
    <s v="SOP-3455"/>
    <s v="CHILE | SILVER/GOLDEN | BRIANCON/JOMAR | BD | REENVIAR DOC ELECTRÓNICOS AL SII"/>
    <s v="Chile"/>
    <s v="ERP"/>
    <s v="ERP - Ventas"/>
    <s v="Eduardo Morales"/>
    <x v="2"/>
    <d v="2015-11-14T12:41:00"/>
    <d v="2015-11-23T10:28:00"/>
    <x v="3"/>
    <x v="5"/>
    <s v="2015-11"/>
  </r>
  <r>
    <s v="Crítica"/>
    <s v="SOP-3454"/>
    <s v="CHILE | PYME | AMW | EJECUTAR HERRAMIENTAS DE ARTÍCULOS"/>
    <s v="Chile"/>
    <s v="ERP"/>
    <s v="ERP - Inventario"/>
    <s v="Eduardo Morales"/>
    <x v="2"/>
    <d v="2015-11-14T10:32:00"/>
    <d v="2015-11-18T15:02:00"/>
    <x v="1"/>
    <x v="5"/>
    <s v="2015-11"/>
  </r>
  <r>
    <s v="Crítica"/>
    <s v="SOP-3451"/>
    <s v="CHILE | GOLDEN | ACROTEK | BD | ELIMINAR EMPLEADO DE SISTEMA"/>
    <s v="Chile"/>
    <s v="ERP"/>
    <s v="ERP - Nómina"/>
    <s v="Eduardo Morales"/>
    <x v="2"/>
    <d v="2015-11-13T18:18:00"/>
    <d v="2015-11-23T11:52:00"/>
    <x v="1"/>
    <x v="5"/>
    <s v="2015-11"/>
  </r>
  <r>
    <s v="Crítica"/>
    <s v="SOP-3450"/>
    <s v="CHILE | GOLDEN | WESTFIRE | EJECUTAR HERRAMIENTAS DE ARTÍCULOS"/>
    <s v="Chile"/>
    <s v="ERP"/>
    <s v="ERP - Inventario"/>
    <s v="Eduardo Morales"/>
    <x v="2"/>
    <d v="2015-11-13T17:56:00"/>
    <d v="2015-11-16T09:49:00"/>
    <x v="1"/>
    <x v="5"/>
    <s v="2015-11"/>
  </r>
  <r>
    <s v="Crítica"/>
    <s v="SOP-3446"/>
    <s v="CHILE | PYME | ABINGRAF | BD | CORREGIR COSTO PROMEDIO PONDERADO ERRONEO"/>
    <s v="Chile"/>
    <s v="ERP"/>
    <s v="ERP - Inventario"/>
    <s v="Eduardo Morales"/>
    <x v="2"/>
    <d v="2015-11-13T17:32:00"/>
    <d v="2015-11-16T09:50:00"/>
    <x v="1"/>
    <x v="5"/>
    <s v="2015-11"/>
  </r>
  <r>
    <s v="Crítica"/>
    <s v="SOP-3445"/>
    <s v="CHILE | GOLDEN | MOLINOKOKE | POS | NO SE GENERO CANCELACION DE DOC POS."/>
    <s v="Chile"/>
    <s v="POS"/>
    <s v="POS - Ventas"/>
    <s v="Eduardo Morales"/>
    <x v="2"/>
    <d v="2015-11-13T17:18:00"/>
    <d v="2015-12-30T08:56:00"/>
    <x v="1"/>
    <x v="5"/>
    <s v="2015-12"/>
  </r>
  <r>
    <s v="Mayor"/>
    <s v="SOP-3442"/>
    <s v="ERP | CHILE | TODOS | INVENTARIO | REGULARIZA DOCUMENTO DE INVENTARIO"/>
    <s v="Chile"/>
    <s v="ERP"/>
    <s v="ERP - Inventario"/>
    <s v="Eduardo Morales"/>
    <x v="2"/>
    <d v="2015-11-13T16:33:00"/>
    <d v="2015-11-18T11:13:00"/>
    <x v="1"/>
    <x v="5"/>
    <s v="2015-11"/>
  </r>
  <r>
    <s v="Crítica"/>
    <s v="SOP-3441"/>
    <s v="ERP/CHILE/PYME/MEALSTECHNOLOGIES/VENTAS/SERVICIOS PEDIDOS"/>
    <s v="Chile"/>
    <s v="ERP"/>
    <s v="ERP - Ventas"/>
    <s v="Eduardo Morales"/>
    <x v="2"/>
    <d v="2015-11-13T16:28:00"/>
    <d v="2015-11-27T09:10:00"/>
    <x v="0"/>
    <x v="5"/>
    <s v="2015-11"/>
  </r>
  <r>
    <s v="Crítica"/>
    <s v="SOP-3439"/>
    <s v="CHILE | GOLDEN | ICCH | BD | MODIFCAR DESCUENTOS CON DECIMALES DE DOC RECHAZADO POR SII"/>
    <s v="Chile"/>
    <s v="ERP"/>
    <s v="ERP - Factura electrónica"/>
    <s v="Eduardo Morales"/>
    <x v="2"/>
    <d v="2015-11-13T15:12:00"/>
    <d v="2015-11-16T17:06:00"/>
    <x v="1"/>
    <x v="5"/>
    <s v="2015-11"/>
  </r>
  <r>
    <s v="Crítica"/>
    <s v="SOP-3438"/>
    <s v="ERP/CHILE/SILVER/MASTERBASE/VENTAS/RE-ENVIO DE DOCUMENTOS"/>
    <s v="Chile"/>
    <s v="ERP"/>
    <s v="ERP - Ventas"/>
    <s v="Eduardo Morales"/>
    <x v="2"/>
    <d v="2015-11-13T11:52:00"/>
    <d v="2015-11-17T14:54:00"/>
    <x v="0"/>
    <x v="5"/>
    <s v="2015-11"/>
  </r>
  <r>
    <s v="Bloqueadora"/>
    <s v="SOP-3436"/>
    <s v="ERP | CHILE | SILVER | GYG | PEDIDOS | CAJA DE TEXTO PRECIO EN DETALLE"/>
    <s v="Chile"/>
    <s v="ERP"/>
    <s v="ERP - Pedidos"/>
    <s v="Eduardo Morales"/>
    <x v="2"/>
    <d v="2015-11-13T10:39:00"/>
    <d v="2015-11-13T12:20:00"/>
    <x v="0"/>
    <x v="5"/>
    <s v="2015-11"/>
  </r>
  <r>
    <s v="Crítica"/>
    <s v="SOP-3430"/>
    <s v="CHILE | PYME | PREMAD | BD | CAMBIAR CONFIGURACION A IMPUESTO Y TIPO DE DOC"/>
    <s v="Chile"/>
    <s v="ERP"/>
    <s v="ERP - Configuración"/>
    <s v="Eduardo Morales"/>
    <x v="2"/>
    <d v="2015-11-12T16:47:00"/>
    <d v="2015-11-18T10:36:00"/>
    <x v="3"/>
    <x v="5"/>
    <s v="2015-11"/>
  </r>
  <r>
    <s v="Bloqueadora"/>
    <s v="SOP-3429"/>
    <s v="CHILE | GOLDEN | CUARENTAGRADOS | BD | CAMBIAR PORCENTAJE DE IMPUESTOS"/>
    <s v="Chile"/>
    <s v="ERP"/>
    <s v="ERP - Configuración"/>
    <s v="Eduardo Morales"/>
    <x v="2"/>
    <d v="2015-11-12T16:07:00"/>
    <d v="2015-11-13T15:02:00"/>
    <x v="1"/>
    <x v="5"/>
    <s v="2015-11"/>
  </r>
  <r>
    <s v="Crítica"/>
    <s v="SOP-3427"/>
    <s v="CHILE | GOLDEN | CUARENTAGRADOS | PARTES DE ENTRADA APROBADOS NO SE CENTRALIZAN"/>
    <s v="Chile"/>
    <s v="ERP"/>
    <s v="ERP - Inventario"/>
    <s v="Eduardo Morales"/>
    <x v="2"/>
    <d v="2015-11-12T14:15:00"/>
    <d v="2015-11-16T10:14:00"/>
    <x v="1"/>
    <x v="5"/>
    <s v="2015-11"/>
  </r>
  <r>
    <s v="Crítica"/>
    <s v="SOP-3426"/>
    <s v="CHILE | GOLDEN | CUARENTAGRADOS | DOC DE VENTAS A TRAVES DE POS"/>
    <s v="Chile"/>
    <s v="POS"/>
    <s v="POS - Ventas"/>
    <s v="Eduardo Morales"/>
    <x v="1"/>
    <d v="2015-11-12T12:07:00"/>
    <d v="2015-11-16T19:38:00"/>
    <x v="1"/>
    <x v="5"/>
    <s v="2015-11"/>
  </r>
  <r>
    <s v="Crítica"/>
    <s v="SOP-3424"/>
    <s v="ERP/CHILE/PYME/ECORA/BD_COMPRAS/"/>
    <s v="Chile"/>
    <s v="ERP"/>
    <s v="ERP - Compras"/>
    <s v="Eduardo Morales"/>
    <x v="2"/>
    <d v="2015-11-12T11:05:00"/>
    <d v="2015-11-13T17:00:00"/>
    <x v="0"/>
    <x v="5"/>
    <s v="2015-11"/>
  </r>
  <r>
    <s v="Crítica"/>
    <s v="SOP-3423"/>
    <s v="ERP | CHILE| PYME | AUDITORESASOCLTDA| CONTABILIDAD | APERTURA AUTOMATICA 2015"/>
    <s v="Chile"/>
    <s v="ERP"/>
    <s v="ERP - Contabilidad"/>
    <s v="Eduardo Morales"/>
    <x v="2"/>
    <d v="2015-11-12T11:02:00"/>
    <d v="2015-11-16T09:54:00"/>
    <x v="1"/>
    <x v="5"/>
    <s v="2015-11"/>
  </r>
  <r>
    <s v="Crítica"/>
    <s v="SOP-3419"/>
    <s v="CHILE | GOLDEN | MOLINOKOKE | BD | DE REENVIO DTE REPETIDO"/>
    <s v="Chile"/>
    <s v="ERP"/>
    <s v="ERP - Factura electrónica"/>
    <s v="Eduardo Morales"/>
    <x v="2"/>
    <d v="2015-11-12T10:11:00"/>
    <d v="2015-11-13T16:29:00"/>
    <x v="1"/>
    <x v="5"/>
    <s v="2015-11"/>
  </r>
  <r>
    <s v="Crítica"/>
    <s v="SOP-3418"/>
    <s v="CHILE | PYME | AMW | BD | CORREGIR VALOR NETO E IVA DE DOC DESCUADRADO"/>
    <s v="Chile"/>
    <s v="ERP"/>
    <s v="ERP - Contabilidad"/>
    <s v="Eduardo Morales"/>
    <x v="2"/>
    <d v="2015-11-12T10:01:00"/>
    <d v="2015-11-16T09:54:00"/>
    <x v="1"/>
    <x v="5"/>
    <s v="2015-11"/>
  </r>
  <r>
    <s v="Mayor"/>
    <s v="SOP-3415"/>
    <s v="ERP | CHILE | PYME | COMPRAS | PDF DOC COMPRAS ELECTRÓNICOS"/>
    <s v="Chile"/>
    <s v="ERP"/>
    <s v="ERP - Factura electrónica"/>
    <s v="Eduardo Morales"/>
    <x v="2"/>
    <d v="2015-11-12T09:17:00"/>
    <d v="2015-11-16T10:14:00"/>
    <x v="3"/>
    <x v="5"/>
    <s v="2015-11"/>
  </r>
  <r>
    <s v="Bloqueadora"/>
    <s v="SOP-3414"/>
    <s v="CHILE | PYME | QUINTAVIA | BD | NO PUEDE INGRESAR COMPROBANTES CONTABLES EN 2015"/>
    <s v="Chile"/>
    <s v="ERP"/>
    <s v="ERP - Contabilidad"/>
    <s v="Eduardo Morales"/>
    <x v="2"/>
    <d v="2015-11-12T09:09:00"/>
    <d v="2015-11-12T17:52:00"/>
    <x v="1"/>
    <x v="5"/>
    <s v="2015-11"/>
  </r>
  <r>
    <s v="Crítica"/>
    <s v="SOP-3410"/>
    <s v="ERP|CHILE|PYME|AGROCOMERCIALREVECO|FACTELECT|ACTUALIZAR ESTADO DOCUMENTO ELECTRONICO"/>
    <s v="Chile"/>
    <s v="ERP"/>
    <s v="GCC - DF Electrónico"/>
    <s v="Eduardo Morales"/>
    <x v="2"/>
    <d v="2015-11-11T18:35:00"/>
    <d v="2015-11-12T11:24:00"/>
    <x v="3"/>
    <x v="5"/>
    <s v="2015-11"/>
  </r>
  <r>
    <s v="Crítica"/>
    <s v="SOP-3408"/>
    <s v="CHILE | PYME | IMPRESIONUNO | BD | AGREGAR SERIES A UN ARTICULO"/>
    <s v="Chile"/>
    <s v="ERP"/>
    <s v="ERP - Inventario"/>
    <s v="Eduardo Morales"/>
    <x v="2"/>
    <d v="2015-11-11T18:31:00"/>
    <d v="2015-11-16T17:05:00"/>
    <x v="1"/>
    <x v="5"/>
    <s v="2015-11"/>
  </r>
  <r>
    <s v="Mayor"/>
    <s v="SOP-3407"/>
    <s v="ERP| CHILE | SILVER | IMPREX | INFORME DE VENTAS NO FILTRA POR RUT PARTICULAR"/>
    <s v="Chile"/>
    <s v="ERP"/>
    <s v="ERP - Ventas"/>
    <s v="Nelson Ruiz"/>
    <x v="2"/>
    <d v="2015-11-11T18:23:00"/>
    <d v="2015-11-27T16:35:00"/>
    <x v="3"/>
    <x v="5"/>
    <s v="2015-11"/>
  </r>
  <r>
    <s v="Crítica"/>
    <s v="SOP-3403"/>
    <s v="CHILE | INTERNACIONAL | DEFONTANA CHILE S.A | QUITAR MONTO EXENTO DE COTIZACION"/>
    <s v="Chile"/>
    <s v="ERP"/>
    <s v="ERP - Cotización"/>
    <s v="Eduardo Morales"/>
    <x v="2"/>
    <d v="2015-11-11T12:34:00"/>
    <d v="2015-11-12T09:44:00"/>
    <x v="1"/>
    <x v="5"/>
    <s v="2015-11"/>
  </r>
  <r>
    <s v="Crítica"/>
    <s v="SOP-3402"/>
    <s v="CHILE | PYME | VISIONTEL | BD | CARGO SE VISUALIZA COMO ABONO AL HACER LA CONCILIACION SOL"/>
    <s v="Chile"/>
    <s v="ERP"/>
    <s v="ERP - Tesorería"/>
    <s v="Eduardo Morales"/>
    <x v="2"/>
    <d v="2015-11-11T11:59:00"/>
    <d v="2015-11-11T19:10:00"/>
    <x v="1"/>
    <x v="5"/>
    <s v="2015-11"/>
  </r>
  <r>
    <s v="Crítica"/>
    <s v="SOP-3400"/>
    <s v="ERP|CHILE|SILVER|COYANCO|DESCUADRE 2015"/>
    <s v="Chile"/>
    <s v="ERP"/>
    <s v="ERP - Contabilidad"/>
    <s v="Eduardo Morales"/>
    <x v="2"/>
    <d v="2015-11-11T10:02:00"/>
    <d v="2015-11-11T18:56:00"/>
    <x v="0"/>
    <x v="5"/>
    <s v="2015-11"/>
  </r>
  <r>
    <s v="Mayor"/>
    <s v="SOP-3398"/>
    <s v="POS | CHILE | GOLDEN | VYS | VENTA | VENTA SE GENERA SIN ESTADO DTE"/>
    <s v="Chile"/>
    <s v="POS"/>
    <s v="POS - Ventas"/>
    <s v="Eduardo Morales"/>
    <x v="2"/>
    <d v="2015-11-11T09:17:00"/>
    <d v="2015-11-16T10:15:00"/>
    <x v="1"/>
    <x v="5"/>
    <s v="2015-11"/>
  </r>
  <r>
    <s v="Mayor"/>
    <s v="SOP-3397"/>
    <s v="ERP| CHILE | GOLDEN | VYS | INVENTARIO | INFORME DE INVENTARIO NO FILTRA POR PROPIEDADES"/>
    <s v="Chile"/>
    <s v="ERP"/>
    <s v="ERP - Inventario"/>
    <s v="Nelson Ruiz"/>
    <x v="2"/>
    <d v="2015-11-11T08:58:00"/>
    <d v="2015-11-23T09:03:00"/>
    <x v="1"/>
    <x v="5"/>
    <s v="2015-11"/>
  </r>
  <r>
    <s v="Menor"/>
    <s v="SOP-3396"/>
    <s v="CHILE | GOLDEN | VYS | POS | LA CANCELACION DE DOC A TRAVES DE CHEQUES NO SON VISIBLE EN EL INFORME FLUJOS DE CAJA"/>
    <s v="Chile"/>
    <s v="POS"/>
    <s v="POS - Ventas"/>
    <s v="Eduardo Morales"/>
    <x v="2"/>
    <d v="2015-11-11T08:44:00"/>
    <d v="2016-03-21T09:49:00"/>
    <x v="1"/>
    <x v="5"/>
    <s v="2016-03"/>
  </r>
  <r>
    <s v="Mayor"/>
    <s v="SOP-3395"/>
    <s v="CHILE | GOLDEN | VYS | CENTRALIZAR DOC EMITIDOS SIN CENTRALIZACION"/>
    <s v="Chile"/>
    <s v="POS"/>
    <s v="POS - Ventas"/>
    <s v="Eduardo Morales"/>
    <x v="2"/>
    <d v="2015-11-11T08:37:00"/>
    <d v="2015-11-27T09:11:00"/>
    <x v="3"/>
    <x v="5"/>
    <s v="2015-11"/>
  </r>
  <r>
    <s v="Crítica"/>
    <s v="SOP-3394"/>
    <s v="CHILE | GOLDEN | VYS | BD | ANULAR FOLIOS REPETIDOS"/>
    <s v="Chile"/>
    <s v="POS"/>
    <s v="POS - Ventas"/>
    <s v="Eduardo Morales"/>
    <x v="2"/>
    <d v="2015-11-10T17:53:00"/>
    <d v="2015-11-12T09:44:00"/>
    <x v="1"/>
    <x v="5"/>
    <s v="2015-11"/>
  </r>
  <r>
    <s v="Mayor"/>
    <s v="SOP-3393"/>
    <s v="CHILE | GOLDEN | MOLINOKOKE | BD | REENVIAR DTES ELECTRONICOS AL SII"/>
    <s v="Chile"/>
    <s v="ERP"/>
    <s v="ERP - Factura electrónica"/>
    <s v="Eduardo Morales"/>
    <x v="2"/>
    <d v="2015-11-10T16:45:00"/>
    <d v="2015-11-11T16:48:00"/>
    <x v="1"/>
    <x v="5"/>
    <s v="2015-11"/>
  </r>
  <r>
    <s v="Mayor"/>
    <s v="SOP-3392"/>
    <s v="CHILE | SILVER | IMPREX | CONCILIAR CARTOLA BANCARIA BANCO BCI"/>
    <s v="Chile"/>
    <s v="ERP"/>
    <s v="ERP - Tesorería"/>
    <s v="Eduardo Morales"/>
    <x v="2"/>
    <d v="2015-11-10T16:29:00"/>
    <d v="2015-12-17T09:39:00"/>
    <x v="1"/>
    <x v="5"/>
    <s v="2015-12"/>
  </r>
  <r>
    <s v="Crítica"/>
    <s v="SOP-3390"/>
    <s v="CHILE | PYME | SINEC | BD | EJECUTAR CUADRATURA DE BALANCE SOL 136511"/>
    <s v="Chile"/>
    <s v="ERP"/>
    <s v="ERP - Contabilidad"/>
    <s v="Eduardo Morales"/>
    <x v="2"/>
    <d v="2015-11-10T15:17:00"/>
    <d v="2015-11-10T17:03:00"/>
    <x v="1"/>
    <x v="5"/>
    <s v="2015-11"/>
  </r>
  <r>
    <s v="Mayor"/>
    <s v="SOP-3389"/>
    <s v="CHILE | GOLDEN | MOLINOKE | EN FILTRO DE DOC DE VENTA FACTURA ELECTRONICA NO MUESTRA LOS TIPOS DE DOC"/>
    <s v="Chile"/>
    <s v="ERP"/>
    <s v="ERP - Factura electrónica"/>
    <s v="Eduardo Morales"/>
    <x v="2"/>
    <d v="2015-11-10T15:08:00"/>
    <d v="2015-11-11T14:08:00"/>
    <x v="1"/>
    <x v="5"/>
    <s v="2015-11"/>
  </r>
  <r>
    <s v="Crítica"/>
    <s v="SOP-3387"/>
    <s v="ERP | CHILE | PYME | SIMPLE | CONTABILIDAD | EDICIÓN COMPROBANTE CONTABLE"/>
    <s v="Chile"/>
    <s v="ERP"/>
    <s v="ERP - Nómina"/>
    <s v="Eduardo Morales"/>
    <x v="2"/>
    <d v="2015-11-10T10:24:00"/>
    <d v="2015-12-03T08:57:00"/>
    <x v="0"/>
    <x v="5"/>
    <s v="2015-12"/>
  </r>
  <r>
    <s v="Crítica"/>
    <s v="SOP-3386"/>
    <s v="ERP/CHILE/PYME/NEUMAQ/BD_PERMISOS DE USUARIOS/"/>
    <s v="Chile"/>
    <s v="ERP"/>
    <s v="ERP - Login"/>
    <s v="Eduardo Morales"/>
    <x v="2"/>
    <d v="2015-11-10T09:19:00"/>
    <d v="2015-11-10T14:53:00"/>
    <x v="0"/>
    <x v="5"/>
    <s v="2015-11"/>
  </r>
  <r>
    <s v="Mayor"/>
    <s v="SOP-3385"/>
    <s v="CHILE | GOLDEN | VYS | CONTABILIDAD | ERROR HTTP500 AL IMPRIMIR COMPROBANTE CONTABLE IFRS"/>
    <s v="Chile"/>
    <s v="ERP"/>
    <s v="ERP - Contabilidad"/>
    <s v="Nelson Ruiz"/>
    <x v="2"/>
    <d v="2015-11-09T18:28:00"/>
    <d v="2015-11-16T10:14:00"/>
    <x v="1"/>
    <x v="5"/>
    <s v="2015-11"/>
  </r>
  <r>
    <s v="Mayor"/>
    <s v="SOP-3384"/>
    <s v="CHILE | GOLDEN | VYS | BD | SACAR LISTADO DE ARTICULOS CON UNID MED CAJA"/>
    <s v="Chile"/>
    <s v="ERP"/>
    <s v="ERP - Inventario"/>
    <s v="Eduardo Morales"/>
    <x v="2"/>
    <d v="2015-11-09T18:13:00"/>
    <d v="2015-11-13T15:35:00"/>
    <x v="1"/>
    <x v="5"/>
    <s v="2015-11"/>
  </r>
  <r>
    <s v="Crítica"/>
    <s v="SOP-3381"/>
    <s v="ERP| CHILE | GOLDEN | PANORLTDA | AJUSTE DIF TIPO CAMBIO QUEDA PROTEGIDO"/>
    <s v="Chile"/>
    <s v="ERP"/>
    <s v="ERP - Contabilidad"/>
    <s v="Nelson Ruiz"/>
    <x v="2"/>
    <d v="2015-11-09T16:07:00"/>
    <d v="2015-11-27T09:08:00"/>
    <x v="1"/>
    <x v="5"/>
    <s v="2015-11"/>
  </r>
  <r>
    <s v="Mayor"/>
    <s v="SOP-3378"/>
    <s v="ERP/CHILE/SILVER/NEUMAQ/BD_VENTAS/"/>
    <s v="Chile"/>
    <s v="ERP"/>
    <s v="ERP - Ventas"/>
    <s v="Eduardo Morales"/>
    <x v="2"/>
    <d v="2015-11-09T11:08:00"/>
    <d v="2015-11-09T15:17:00"/>
    <x v="0"/>
    <x v="5"/>
    <s v="2015-11"/>
  </r>
  <r>
    <s v="Crítica"/>
    <s v="SOP-3377"/>
    <s v="CHILE | GOLDEN | ENRIQUECONCHA | BD | ELIMINAR BODEGA A PETICION DE CLIENTE SOL 99497"/>
    <s v="Chile"/>
    <s v="ERP"/>
    <s v="ERP - Inventario"/>
    <s v="Eduardo Morales"/>
    <x v="2"/>
    <d v="2015-11-09T09:59:00"/>
    <d v="2015-11-23T10:26:00"/>
    <x v="1"/>
    <x v="5"/>
    <s v="2015-11"/>
  </r>
  <r>
    <s v="Crítica"/>
    <s v="SOP-3374"/>
    <s v="ERP/CHILE/PYME/SASBIOBIO2/BD_CONTABILIDAD/"/>
    <s v="Chile"/>
    <s v="ERP"/>
    <s v="ERP - Contabilidad"/>
    <s v="Eduardo Morales"/>
    <x v="2"/>
    <d v="2015-11-09T09:35:00"/>
    <d v="2015-11-09T15:14:00"/>
    <x v="0"/>
    <x v="5"/>
    <s v="2015-11"/>
  </r>
  <r>
    <s v="Crítica"/>
    <s v="SOP-3373"/>
    <s v="CHILE | PYME | VALUETECH | BD | CORREGIR PE 19 Y AGREGAR SERIES"/>
    <s v="Chile"/>
    <s v="ERP"/>
    <s v="ERP - Inventario"/>
    <s v="Eduardo Morales"/>
    <x v="2"/>
    <d v="2015-11-09T09:21:00"/>
    <d v="2015-11-10T10:17:00"/>
    <x v="1"/>
    <x v="5"/>
    <s v="2015-11"/>
  </r>
  <r>
    <s v="Crítica"/>
    <s v="SOP-3371"/>
    <s v="CHILE | PYME | PROTEGO | BD | CAMBIAR AÑO FISCAL"/>
    <s v="Chile"/>
    <s v="ERP"/>
    <s v="ERP - Contabilidad"/>
    <s v="Eduardo Morales"/>
    <x v="2"/>
    <d v="2015-11-06T18:21:00"/>
    <d v="2015-11-09T12:04:00"/>
    <x v="1"/>
    <x v="5"/>
    <s v="2015-11"/>
  </r>
  <r>
    <s v="Mayor"/>
    <s v="SOP-3368"/>
    <s v="POS| CHILE| PYME| MATECH| FORMATO DE FACTURA DE VENTA"/>
    <s v="Chile"/>
    <s v="ERP"/>
    <s v="POS - Ventas"/>
    <s v="Nelson Ruiz"/>
    <x v="2"/>
    <d v="2015-11-06T12:47:00"/>
    <d v="2016-01-05T08:47:00"/>
    <x v="0"/>
    <x v="5"/>
    <s v="2016-01"/>
  </r>
  <r>
    <s v="Crítica"/>
    <s v="SOP-3367"/>
    <s v="POS/CHILE/PYME/MATECH/FORMATO DE FACTURA DE VENTA"/>
    <s v="Chile"/>
    <s v="ERP"/>
    <s v="POS - Ventas"/>
    <s v="Eduardo Morales"/>
    <x v="2"/>
    <d v="2015-11-06T12:40:00"/>
    <d v="2015-11-11T14:02:00"/>
    <x v="0"/>
    <x v="5"/>
    <s v="2015-11"/>
  </r>
  <r>
    <s v="Bloqueadora"/>
    <s v="SOP-3365"/>
    <s v="CHILE | GOLDEN | SOPORTEPUBLICITARIO | NO PERMITE ASOCIAR DOC DE VENTA AL GENERAR NC"/>
    <s v="Chile"/>
    <s v="ERP"/>
    <s v="ERP - Ventas"/>
    <s v="Eduardo Morales"/>
    <x v="2"/>
    <d v="2015-11-06T12:33:00"/>
    <d v="2015-11-10T19:05:00"/>
    <x v="1"/>
    <x v="5"/>
    <s v="2015-11"/>
  </r>
  <r>
    <s v="Mayor"/>
    <s v="SOP-3362"/>
    <s v="ERP| CHILE | SILVER | VILICIC| INCORPORAR MAS CAMPOS AL CODIGO C. NEGOC DE ARCHIVO PAGO PREVIRED"/>
    <s v="Chile"/>
    <s v="ERP"/>
    <s v="ERP - Nómina"/>
    <s v="Nelson Ruiz"/>
    <x v="2"/>
    <d v="2015-11-06T11:53:00"/>
    <d v="2015-12-16T09:15:00"/>
    <x v="1"/>
    <x v="5"/>
    <s v="2015-12"/>
  </r>
  <r>
    <s v="Bloqueadora"/>
    <s v="SOP-3356"/>
    <s v="ERP|CHILE|COMPRAS|MATECH|MOVIMIENTOS ELECTRONICOS DE COMPRAS"/>
    <s v="Chile"/>
    <s v="ERP"/>
    <s v="ERP - Compras"/>
    <s v="Eduardo Morales"/>
    <x v="2"/>
    <d v="2015-11-05T18:30:00"/>
    <d v="2015-11-12T08:50:00"/>
    <x v="3"/>
    <x v="5"/>
    <s v="2015-11"/>
  </r>
  <r>
    <s v="Crítica"/>
    <s v="SOP-3355"/>
    <s v="CHILE | GOLDEN | KEYSTONE | BD | ELIMINAR DOC VENTAS"/>
    <s v="Chile"/>
    <s v="ERP"/>
    <s v="ERP - Ventas"/>
    <s v="Eduardo Morales"/>
    <x v="2"/>
    <d v="2015-11-05T17:54:00"/>
    <d v="2015-11-05T18:55:00"/>
    <x v="1"/>
    <x v="5"/>
    <s v="2015-11"/>
  </r>
  <r>
    <s v="Mayor"/>
    <s v="SOP-3354"/>
    <s v="CHILE | GOLDEN | EUROPLANT | BD | MODIFICAR DOC BOLETA DE VENTA"/>
    <s v="Chile"/>
    <s v="ERP"/>
    <s v="ERP - Configuración"/>
    <s v="Eduardo Morales"/>
    <x v="2"/>
    <d v="2015-11-05T17:45:00"/>
    <d v="2015-11-06T17:25:00"/>
    <x v="1"/>
    <x v="5"/>
    <s v="2015-11"/>
  </r>
  <r>
    <s v="Mayor"/>
    <s v="SOP-3352"/>
    <s v="CHILE | GOLDEN | KEYSTONE | EXPORTADOR CONTABLE NO CONSIDERA EL ASIENTO DE APERTURA"/>
    <s v="Chile"/>
    <s v="ERP"/>
    <s v="ERP - Contabilidad"/>
    <s v="Eduardo Morales"/>
    <x v="2"/>
    <d v="2015-11-05T17:02:00"/>
    <d v="2015-11-11T14:44:00"/>
    <x v="1"/>
    <x v="5"/>
    <s v="2015-11"/>
  </r>
  <r>
    <s v="Crítica"/>
    <s v="SOP-3349"/>
    <s v="CHILE | GOLDEN | KEYSTONE | BD | ELIMINAR DOC VENTAS"/>
    <s v="Chile"/>
    <s v="ERP"/>
    <s v="ERP - Ventas"/>
    <s v="Eduardo Morales"/>
    <x v="2"/>
    <d v="2015-11-05T15:48:00"/>
    <d v="2015-11-05T16:55:00"/>
    <x v="1"/>
    <x v="5"/>
    <s v="2015-11"/>
  </r>
  <r>
    <s v="Crítica"/>
    <s v="SOP-3348"/>
    <s v="CHILE | GOLDEN | ELABAL | BD | REEVIAR DOC DE ELCTRONICOS"/>
    <s v="Chile"/>
    <s v="ERP"/>
    <s v="ERP - Factura electrónica"/>
    <s v="Eduardo Morales"/>
    <x v="2"/>
    <d v="2015-11-05T15:40:00"/>
    <d v="2015-11-06T17:25:00"/>
    <x v="1"/>
    <x v="5"/>
    <s v="2015-11"/>
  </r>
  <r>
    <s v="Mayor"/>
    <s v="SOP-3347"/>
    <s v="CHILE | SILVER | DPLGROUT | NO PUEDO GENERAR OT A PARTIR DE COTIZACIONES"/>
    <s v="Chile"/>
    <s v="ERP"/>
    <s v="ERP - Cotización"/>
    <s v="Nelson Ruiz"/>
    <x v="2"/>
    <d v="2015-11-05T15:34:00"/>
    <d v="2015-12-03T08:56:00"/>
    <x v="1"/>
    <x v="5"/>
    <s v="2015-12"/>
  </r>
  <r>
    <s v="Menor"/>
    <s v="SOP-3341"/>
    <s v="ERP/CHILE/PYME/SAFRATEC/VENTAS/INFORMES DEFINIBLES"/>
    <s v="Chile"/>
    <s v="ERP"/>
    <s v="ERP - Ventas"/>
    <s v="Eduardo Morales"/>
    <x v="1"/>
    <d v="2015-11-05T11:35:00"/>
    <d v="2016-03-22T11:35:00"/>
    <x v="0"/>
    <x v="5"/>
    <s v="2016-03"/>
  </r>
  <r>
    <s v="Crítica"/>
    <s v="SOP-3340"/>
    <s v="ERP/CHILE/SILVER/NEUMAQ/ADMINISTRACION DE USUARIO"/>
    <s v="Chile"/>
    <s v="ERP"/>
    <s v="ERP - Login"/>
    <s v="Eduardo Morales"/>
    <x v="2"/>
    <d v="2015-11-05T11:12:00"/>
    <d v="2015-11-10T14:55:00"/>
    <x v="0"/>
    <x v="5"/>
    <s v="2015-11"/>
  </r>
  <r>
    <s v="Crítica"/>
    <s v="SOP-3338"/>
    <s v="CHILE | GOLDEN | SAME | BD | CAMBIAR CODIGO DE DOC A 56."/>
    <s v="Chile"/>
    <s v="ERP"/>
    <s v="ERP - Factura electrónica"/>
    <s v="Eduardo Morales"/>
    <x v="2"/>
    <d v="2015-11-05T10:44:00"/>
    <d v="2015-11-05T11:02:00"/>
    <x v="1"/>
    <x v="5"/>
    <s v="2015-11"/>
  </r>
  <r>
    <s v="Crítica"/>
    <s v="SOP-3337"/>
    <s v="ERP| CHILE | SILVER | NUTRICIONINTELIGENTE | INFORMES DE VENTA PARA DOC CON BRUTO EN DETALLE"/>
    <s v="Chile"/>
    <s v="ERP"/>
    <s v="ERP - Ventas"/>
    <s v="Nelson Ruiz"/>
    <x v="2"/>
    <d v="2015-11-05T10:42:00"/>
    <d v="2016-01-08T09:10:00"/>
    <x v="1"/>
    <x v="5"/>
    <s v="2016-01"/>
  </r>
  <r>
    <s v="Mayor"/>
    <s v="SOP-3333"/>
    <s v="ERP/CHILE/PYME/GREKADMET/COMPRAS/MOVIMIENTOS EMITIDOS"/>
    <s v="Chile"/>
    <s v="ERP"/>
    <s v="ERP - Compras"/>
    <s v="Eduardo Morales"/>
    <x v="2"/>
    <d v="2015-11-04T17:48:00"/>
    <d v="2015-11-12T08:49:00"/>
    <x v="3"/>
    <x v="5"/>
    <s v="2015-11"/>
  </r>
  <r>
    <s v="Bloqueadora"/>
    <s v="SOP-3332"/>
    <s v="CHILE | SILVER | BEKA | COTIZACIONES CON DETALLE AGRUPADO"/>
    <s v="Chile"/>
    <s v="ERP"/>
    <s v="ERP - Cotización"/>
    <s v="Eduardo Morales"/>
    <x v="2"/>
    <d v="2015-11-04T17:20:00"/>
    <d v="2015-11-06T11:31:00"/>
    <x v="1"/>
    <x v="5"/>
    <s v="2015-11"/>
  </r>
  <r>
    <s v="Mayor"/>
    <s v="SOP-3331"/>
    <s v="CHILE | GOLDEN | MABET |INFORME DE VENTAS POR ANALISIS CLIENTE X C.NEGOCIOS"/>
    <s v="Chile"/>
    <s v="SPARTAN"/>
    <s v="ERP - Ventas"/>
    <s v="Eduardo Morales"/>
    <x v="2"/>
    <d v="2015-11-04T17:01:00"/>
    <d v="2015-11-06T14:48:00"/>
    <x v="1"/>
    <x v="5"/>
    <s v="2015-11"/>
  </r>
  <r>
    <s v="Mayor"/>
    <s v="SOP-3330"/>
    <s v="CHILE | SILVER | PROTER | DOC DE COMPRAS NO APARECE ANALISIS DE CANCELACION"/>
    <s v="Chile"/>
    <s v="ERP"/>
    <s v="ERP - Contabilidad"/>
    <s v="Eduardo Morales"/>
    <x v="2"/>
    <d v="2015-11-04T16:20:00"/>
    <d v="2015-11-23T11:36:00"/>
    <x v="1"/>
    <x v="5"/>
    <s v="2015-11"/>
  </r>
  <r>
    <s v="Mayor"/>
    <s v="SOP-3329"/>
    <s v="ERP/CHILE/PYME/AGRICOLAPOBLETE/BD_CONTABILIDAD/COMPROBANTES DESCUADRADOS"/>
    <s v="Chile"/>
    <s v="ERP"/>
    <s v="ERP - Contabilidad"/>
    <s v="Eduardo Morales"/>
    <x v="2"/>
    <d v="2015-11-04T14:52:00"/>
    <d v="2016-01-14T19:09:00"/>
    <x v="0"/>
    <x v="5"/>
    <s v="2016-01"/>
  </r>
  <r>
    <s v="Crítica"/>
    <s v="SOP-3328"/>
    <s v="ERP | CHILE | PYME | PRISMASA | VENTAS | HABILITAR CODIGO 45 Y 46 DESDE MODULO DE VENTAS | PARA CREACION DE DOCUMENTOS FACTURA COMPRA ELECTRONICA"/>
    <s v="Chile"/>
    <s v="ERP"/>
    <s v="ERP - Ventas"/>
    <s v="Eduardo Morales"/>
    <x v="1"/>
    <d v="2015-11-04T10:43:00"/>
    <d v="2016-01-14T20:27:00"/>
    <x v="1"/>
    <x v="5"/>
    <s v="2016-01"/>
  </r>
  <r>
    <s v="Mayor"/>
    <s v="SOP-3325"/>
    <s v="ERP/CHILE/PYME/KEYSTONE/BD_VENTAS/"/>
    <s v="Chile"/>
    <s v="ERP"/>
    <s v="ERP - Ventas"/>
    <s v="Eduardo Morales"/>
    <x v="2"/>
    <d v="2015-11-04T09:12:00"/>
    <d v="2015-11-05T19:16:00"/>
    <x v="0"/>
    <x v="5"/>
    <s v="2015-11"/>
  </r>
  <r>
    <s v="Mayor"/>
    <s v="SOP-3324"/>
    <s v="ERP/CHILE/PYME/FABRISAC/BD_COMPRAS_MOVIMIENTOS ELECTRONICOS/"/>
    <s v="Chile"/>
    <s v="ERP"/>
    <s v="ERP - Compras"/>
    <s v="Eduardo Morales"/>
    <x v="2"/>
    <d v="2015-11-04T08:51:00"/>
    <d v="2015-11-05T19:19:00"/>
    <x v="3"/>
    <x v="5"/>
    <s v="2015-11"/>
  </r>
  <r>
    <s v="Mayor"/>
    <s v="SOP-3322"/>
    <s v="CHILE | INTERNACIONAL | DEFONTANA CHILE S.A| AL EDITAR COTIZACIONES EL SISTEMA NO GRABA EL CAMBIO"/>
    <s v="Chile"/>
    <s v="ERP"/>
    <s v="ERP - Cotización"/>
    <s v="Eduardo Morales"/>
    <x v="2"/>
    <d v="2015-11-03T18:21:00"/>
    <d v="2015-11-04T09:25:00"/>
    <x v="1"/>
    <x v="5"/>
    <s v="2015-11"/>
  </r>
  <r>
    <s v="Crítica"/>
    <s v="SOP-3321"/>
    <s v="CHILE | INTERNACIONAL | DEFONTANA CHILE S.A| VENDEDOR NO PUEDE GENERAR COTIZACIONES"/>
    <s v="Chile"/>
    <s v="ERP"/>
    <s v="ERP - Cotización"/>
    <s v="Eduardo Morales"/>
    <x v="2"/>
    <d v="2015-11-03T18:10:00"/>
    <d v="2015-11-04T09:26:00"/>
    <x v="1"/>
    <x v="5"/>
    <s v="2015-11"/>
  </r>
  <r>
    <s v="Mayor"/>
    <s v="SOP-3320"/>
    <s v="CHILE | SILVER | ABINGRAF | SPARTAN | LISTA CLIENTES INACTIVOS SOL 131953"/>
    <s v="Chile"/>
    <s v="SPARTAN"/>
    <s v="ERP - Ventas"/>
    <s v="Eduardo Morales"/>
    <x v="2"/>
    <d v="2015-11-03T17:27:00"/>
    <d v="2015-11-04T09:46:00"/>
    <x v="1"/>
    <x v="5"/>
    <s v="2015-11"/>
  </r>
  <r>
    <s v="Crítica"/>
    <s v="SOP-3319"/>
    <s v="ERP/CHILE/SILVER/ANSONTRADING/INVENTARIO/MAYOR AUXILIAR"/>
    <s v="Chile"/>
    <s v="ERP"/>
    <s v="ERP - Inventario"/>
    <s v="Eduardo Morales"/>
    <x v="2"/>
    <d v="2015-11-03T16:09:00"/>
    <d v="2015-12-03T12:24:00"/>
    <x v="0"/>
    <x v="5"/>
    <s v="2015-12"/>
  </r>
  <r>
    <s v="Crítica"/>
    <s v="SOP-3318"/>
    <s v="ERP/CHILE/SILVER/ALMIFRUT/VENTAS/INFORMES DE VENTAS POR CLIENTE"/>
    <s v="Chile"/>
    <s v="ERP"/>
    <s v="ERP - Ventas"/>
    <s v="Eduardo Morales"/>
    <x v="2"/>
    <d v="2015-11-03T15:05:00"/>
    <d v="2015-11-24T17:47:00"/>
    <x v="0"/>
    <x v="5"/>
    <s v="2015-11"/>
  </r>
  <r>
    <s v="Mayor"/>
    <s v="SOP-3316"/>
    <s v="CHILE | GOLDEN | COMPRAS | USUARIO SIN PERMISO EN COMPRAS PUEDE INGRESAR O/C"/>
    <s v="Chile"/>
    <s v="ERP"/>
    <s v="ERP - Compras"/>
    <s v="Eduardo Morales"/>
    <x v="2"/>
    <d v="2015-11-03T10:25:00"/>
    <d v="2015-11-23T11:37:00"/>
    <x v="1"/>
    <x v="5"/>
    <s v="2015-11"/>
  </r>
  <r>
    <s v="Crítica"/>
    <s v="SOP-3315"/>
    <s v="CHILE | PYME | PROTEGO | BD | REEVIAR DOC DE ELCTRONICOS"/>
    <s v="Chile"/>
    <s v="ERP"/>
    <s v="ERP - Factura electrónica"/>
    <s v="Eduardo Morales"/>
    <x v="2"/>
    <d v="2015-11-03T10:03:00"/>
    <d v="2015-11-04T18:13:00"/>
    <x v="1"/>
    <x v="5"/>
    <s v="2015-11"/>
  </r>
  <r>
    <s v="Mayor"/>
    <s v="SOP-3314"/>
    <s v="ERP/CHILE/PYME/ESPACIO/BD_FACTURACION/"/>
    <s v="Chile"/>
    <s v="ERP"/>
    <s v="ERP - Ventas"/>
    <s v="Eduardo Morales"/>
    <x v="2"/>
    <d v="2015-11-03T09:57:00"/>
    <d v="2015-11-16T09:55:00"/>
    <x v="3"/>
    <x v="5"/>
    <s v="2015-11"/>
  </r>
  <r>
    <s v="Crítica"/>
    <s v="SOP-3313"/>
    <s v="CHILE | GOLDEN | PANORLTDA | BD| INFORME CONFIGURABLE MUESTRA DUCPLICADA FACTURA"/>
    <s v="Chile"/>
    <s v="ERP"/>
    <s v="ERP - Ventas"/>
    <s v="Eduardo Morales"/>
    <x v="2"/>
    <d v="2015-11-02T18:56:00"/>
    <d v="2015-11-04T10:41:00"/>
    <x v="1"/>
    <x v="5"/>
    <s v="2015-11"/>
  </r>
  <r>
    <s v="Mayor"/>
    <s v="SOP-3309"/>
    <s v="CHILE | GOLDEN | ACROTEK | BD | CTA FONDO POR RENDIR AGREGAR ANALISIS POR DOC"/>
    <s v="(todos)"/>
    <s v="ERP"/>
    <s v="ERP - Contabilidad"/>
    <s v="Eduardo Morales"/>
    <x v="2"/>
    <d v="2015-11-02T17:34:00"/>
    <d v="2015-11-04T17:41:00"/>
    <x v="1"/>
    <x v="5"/>
    <s v="2015-11"/>
  </r>
  <r>
    <s v="Mayor"/>
    <s v="SOP-3307"/>
    <s v="CHILE | PYME | TRIOCLARO | CONTABILIDAD | BD | POSEE APERTURA SIMULADA"/>
    <s v="Chile"/>
    <s v="ERP"/>
    <s v="ERP - Contabilidad"/>
    <s v="Eduardo Morales"/>
    <x v="2"/>
    <d v="2015-11-02T17:07:00"/>
    <d v="2015-11-02T17:16:00"/>
    <x v="1"/>
    <x v="5"/>
    <s v="2015-11"/>
  </r>
  <r>
    <s v="Bloqueadora"/>
    <s v="SOP-3306"/>
    <s v="CHILE | PYME | ASANTAFRANCISCA | CONTABILIDAD | NO PUEDO GENERAR NC"/>
    <s v="Chile"/>
    <s v="ERP"/>
    <s v="ERP - Factura electrónica"/>
    <s v="Eduardo Morales"/>
    <x v="2"/>
    <d v="2015-11-02T15:45:00"/>
    <d v="2015-11-04T08:44:00"/>
    <x v="1"/>
    <x v="5"/>
    <s v="2015-11"/>
  </r>
  <r>
    <s v="Mayor"/>
    <s v="SOP-3302"/>
    <s v="PEOLPLE | INTERNATIONAL | EMPRESAS DEFONTANA | AJUSTES | ELIMINA CARGOS"/>
    <s v="Chile"/>
    <s v="PEOPLE"/>
    <s v="People - Ajustes"/>
    <s v="Eduardo Morales"/>
    <x v="2"/>
    <d v="2015-11-02T14:26:00"/>
    <d v="2015-11-12T08:49:00"/>
    <x v="1"/>
    <x v="5"/>
    <s v="2015-11"/>
  </r>
  <r>
    <s v="Mayor"/>
    <s v="SOP-3301"/>
    <s v="CHILE | SILVER | BEKA | ORDENES DE TRABAJO DE COTIZ AGRUPADAS"/>
    <s v="Chile"/>
    <s v="ERP"/>
    <s v="ERP - Orden de Trabajo"/>
    <s v="Eduardo Morales"/>
    <x v="2"/>
    <d v="2015-11-02T14:19:00"/>
    <d v="2015-11-05T10:55:00"/>
    <x v="1"/>
    <x v="5"/>
    <s v="2015-11"/>
  </r>
  <r>
    <s v="Crítica"/>
    <s v="SOP-3299"/>
    <s v="ERP/CHILE/SILVER/LLAIMA2__/CONTABILIDAD/INFORMES BIMONEDA"/>
    <s v="Chile"/>
    <s v="ERP"/>
    <s v="ERP - Contabilidad"/>
    <s v="Eduardo Morales"/>
    <x v="2"/>
    <d v="2015-11-02T11:43:00"/>
    <d v="2015-11-02T14:42:00"/>
    <x v="0"/>
    <x v="5"/>
    <s v="2015-11"/>
  </r>
  <r>
    <s v="Crítica"/>
    <s v="SOP-3297"/>
    <s v="ERP/CHILE/PYME/LAMAYCIA/BD_FACTURA ELECTRONICA/REENVIAR DOCUMENTO/"/>
    <s v="Chile"/>
    <s v="ERP"/>
    <s v="ERP - Factura electrónica"/>
    <s v="Eduardo Morales"/>
    <x v="2"/>
    <d v="2015-11-02T09:55:00"/>
    <d v="2015-11-02T11:32:00"/>
    <x v="0"/>
    <x v="5"/>
    <s v="2015-11"/>
  </r>
  <r>
    <s v="Mayor"/>
    <s v="SOP-3296"/>
    <s v="CHILE | SILVER | MBINGENIERIA | B.D | DESCONCILIAR INGRESO 26"/>
    <s v="Chile"/>
    <s v="ERP"/>
    <s v="ERP - Tesorería"/>
    <s v="Eduardo Morales"/>
    <x v="2"/>
    <d v="2015-11-02T09:53:00"/>
    <d v="2015-11-02T14:33:00"/>
    <x v="1"/>
    <x v="5"/>
    <s v="2015-11"/>
  </r>
  <r>
    <s v="Crítica"/>
    <s v="SOP-3295"/>
    <s v="ERP/CHILE/PYME/S&amp;S/INVENTARIO/HERRAMIENTA DE SALDOS"/>
    <s v="Chile"/>
    <s v="ERP"/>
    <s v="ERP - Inventario"/>
    <s v="Eduardo Morales"/>
    <x v="2"/>
    <d v="2015-11-02T09:46:00"/>
    <d v="2015-11-02T17:44:00"/>
    <x v="0"/>
    <x v="5"/>
    <s v="2015-1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6"/>
    <s v="1900-01"/>
  </r>
  <r>
    <m/>
    <m/>
    <m/>
    <m/>
    <m/>
    <m/>
    <m/>
    <x v="6"/>
    <m/>
    <m/>
    <x v="4"/>
    <x v="7"/>
    <m/>
  </r>
  <r>
    <m/>
    <m/>
    <m/>
    <m/>
    <m/>
    <m/>
    <m/>
    <x v="6"/>
    <m/>
    <m/>
    <x v="4"/>
    <x v="7"/>
    <m/>
  </r>
  <r>
    <m/>
    <m/>
    <m/>
    <m/>
    <m/>
    <m/>
    <m/>
    <x v="6"/>
    <m/>
    <m/>
    <x v="4"/>
    <x v="7"/>
    <m/>
  </r>
  <r>
    <m/>
    <m/>
    <m/>
    <m/>
    <m/>
    <m/>
    <m/>
    <x v="6"/>
    <m/>
    <m/>
    <x v="4"/>
    <x v="7"/>
    <m/>
  </r>
  <r>
    <m/>
    <m/>
    <m/>
    <m/>
    <m/>
    <m/>
    <m/>
    <x v="6"/>
    <m/>
    <m/>
    <x v="4"/>
    <x v="7"/>
    <m/>
  </r>
  <r>
    <m/>
    <m/>
    <m/>
    <m/>
    <m/>
    <m/>
    <m/>
    <x v="6"/>
    <m/>
    <m/>
    <x v="4"/>
    <x v="7"/>
    <m/>
  </r>
  <r>
    <m/>
    <m/>
    <m/>
    <m/>
    <m/>
    <m/>
    <m/>
    <x v="6"/>
    <m/>
    <m/>
    <x v="4"/>
    <x v="7"/>
    <m/>
  </r>
  <r>
    <m/>
    <m/>
    <m/>
    <m/>
    <m/>
    <m/>
    <m/>
    <x v="6"/>
    <m/>
    <m/>
    <x v="4"/>
    <x v="7"/>
    <m/>
  </r>
  <r>
    <m/>
    <m/>
    <m/>
    <m/>
    <m/>
    <m/>
    <m/>
    <x v="6"/>
    <m/>
    <m/>
    <x v="4"/>
    <x v="7"/>
    <m/>
  </r>
  <r>
    <m/>
    <m/>
    <m/>
    <m/>
    <m/>
    <m/>
    <m/>
    <x v="6"/>
    <m/>
    <m/>
    <x v="4"/>
    <x v="7"/>
    <m/>
  </r>
  <r>
    <m/>
    <m/>
    <m/>
    <m/>
    <m/>
    <m/>
    <m/>
    <x v="6"/>
    <m/>
    <m/>
    <x v="4"/>
    <x v="7"/>
    <m/>
  </r>
  <r>
    <m/>
    <m/>
    <m/>
    <m/>
    <m/>
    <m/>
    <m/>
    <x v="6"/>
    <m/>
    <m/>
    <x v="4"/>
    <x v="7"/>
    <m/>
  </r>
  <r>
    <m/>
    <m/>
    <m/>
    <m/>
    <m/>
    <m/>
    <m/>
    <x v="6"/>
    <m/>
    <m/>
    <x v="4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3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" rowHeaderCaption="CREADAS">
  <location ref="A3:T12" firstHeaderRow="1" firstDataRow="3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axis="axisCol" showAll="0">
      <items count="9">
        <item x="0"/>
        <item x="2"/>
        <item x="3"/>
        <item x="1"/>
        <item x="5"/>
        <item h="1" x="6"/>
        <item h="1" m="1" x="7"/>
        <item h="1" x="4"/>
        <item t="default"/>
      </items>
    </pivotField>
    <pivotField showAll="0"/>
    <pivotField showAll="0"/>
    <pivotField axis="axisCol" showAll="0">
      <items count="6">
        <item x="1"/>
        <item x="3"/>
        <item x="0"/>
        <item h="1" x="4"/>
        <item x="2"/>
        <item t="default"/>
      </items>
    </pivotField>
    <pivotField axis="axisRow" showAll="0" sortType="ascending">
      <items count="19">
        <item h="1" x="6"/>
        <item h="1" m="1" x="9"/>
        <item h="1" m="1" x="10"/>
        <item h="1" m="1" x="11"/>
        <item h="1" m="1" x="12"/>
        <item h="1" m="1" x="13"/>
        <item h="1" m="1" x="14"/>
        <item h="1" m="1" x="15"/>
        <item m="1" x="16"/>
        <item m="1" x="17"/>
        <item m="1" x="8"/>
        <item x="5"/>
        <item x="4"/>
        <item x="3"/>
        <item x="2"/>
        <item x="1"/>
        <item x="0"/>
        <item h="1" x="7"/>
        <item t="default"/>
      </items>
    </pivotField>
    <pivotField showAll="0"/>
  </pivotFields>
  <rowFields count="1">
    <field x="11"/>
  </rowFields>
  <rowItems count="7"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2">
    <field x="7"/>
    <field x="10"/>
  </colFields>
  <colItems count="19">
    <i>
      <x/>
      <x/>
    </i>
    <i r="1">
      <x v="2"/>
    </i>
    <i t="default">
      <x/>
    </i>
    <i>
      <x v="1"/>
      <x/>
    </i>
    <i r="1">
      <x v="1"/>
    </i>
    <i r="1">
      <x v="2"/>
    </i>
    <i r="1">
      <x v="4"/>
    </i>
    <i t="default">
      <x v="1"/>
    </i>
    <i>
      <x v="2"/>
      <x/>
    </i>
    <i r="1">
      <x v="2"/>
    </i>
    <i t="default">
      <x v="2"/>
    </i>
    <i>
      <x v="3"/>
      <x/>
    </i>
    <i r="1">
      <x v="1"/>
    </i>
    <i r="1">
      <x v="2"/>
    </i>
    <i r="1">
      <x v="4"/>
    </i>
    <i t="default">
      <x v="3"/>
    </i>
    <i>
      <x v="4"/>
      <x v="2"/>
    </i>
    <i t="default">
      <x v="4"/>
    </i>
    <i t="grand">
      <x/>
    </i>
  </colItems>
  <dataFields count="1">
    <dataField name="Cuenta de Clave" fld="1" subtotal="count" baseField="0" baseItem="0"/>
  </dataFields>
  <formats count="2">
    <format dxfId="29">
      <pivotArea dataOnly="0" labelOnly="1" fieldPosition="0">
        <references count="1">
          <reference field="7" count="0"/>
        </references>
      </pivotArea>
    </format>
    <format dxfId="2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a1" displayName="Tabla1" ref="A25:G40" totalsRowShown="0" headerRowDxfId="27">
  <autoFilter ref="A25:G40">
    <filterColumn colId="0">
      <filters>
        <filter val="2015-11"/>
        <filter val="2015-12"/>
        <filter val="2016-01"/>
        <filter val="2016-02"/>
        <filter val="2016-03"/>
        <filter val="2016-04"/>
        <filter val="Totales"/>
      </filters>
    </filterColumn>
  </autoFilter>
  <tableColumns count="7">
    <tableColumn id="1" name="Periodo" dataDxfId="26"/>
    <tableColumn id="2" name="Creadas" dataDxfId="25"/>
    <tableColumn id="3" name="ADEC Golden" dataDxfId="24"/>
    <tableColumn id="4" name="Equipo Adec" dataDxfId="23"/>
    <tableColumn id="5" name="Soporte Chile" dataDxfId="22"/>
    <tableColumn id="7" name="Equipo academia" dataDxfId="3"/>
    <tableColumn id="6" name="Sin resolucion " dataDxfId="0">
      <calculatedColumnFormula>(Tabla1[[#This Row],[ADEC Golden]]+Tabla1[[#This Row],[Equipo Adec]]+Tabla1[[#This Row],[Soporte Chile]]-Tabla1[[#This Row],[Creadas]])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efontana.atlassian.net/browse/SOP-5211" TargetMode="External"/><Relationship Id="rId671" Type="http://schemas.openxmlformats.org/officeDocument/2006/relationships/hyperlink" Target="https://defontana.atlassian.net/browse/SOP-3801" TargetMode="External"/><Relationship Id="rId769" Type="http://schemas.openxmlformats.org/officeDocument/2006/relationships/hyperlink" Target="https://defontana.atlassian.net/browse/SOP-3560" TargetMode="External"/><Relationship Id="rId21" Type="http://schemas.openxmlformats.org/officeDocument/2006/relationships/hyperlink" Target="https://defontana.atlassian.net/browse/SOP-5443" TargetMode="External"/><Relationship Id="rId324" Type="http://schemas.openxmlformats.org/officeDocument/2006/relationships/hyperlink" Target="https://defontana.atlassian.net/browse/SOP-4642" TargetMode="External"/><Relationship Id="rId531" Type="http://schemas.openxmlformats.org/officeDocument/2006/relationships/hyperlink" Target="https://defontana.atlassian.net/browse/SOP-4175" TargetMode="External"/><Relationship Id="rId629" Type="http://schemas.openxmlformats.org/officeDocument/2006/relationships/hyperlink" Target="https://defontana.atlassian.net/browse/SOP-3903" TargetMode="External"/><Relationship Id="rId170" Type="http://schemas.openxmlformats.org/officeDocument/2006/relationships/hyperlink" Target="https://defontana.atlassian.net/browse/SOP-5058" TargetMode="External"/><Relationship Id="rId836" Type="http://schemas.openxmlformats.org/officeDocument/2006/relationships/hyperlink" Target="https://defontana.atlassian.net/browse/SOP-3415" TargetMode="External"/><Relationship Id="rId268" Type="http://schemas.openxmlformats.org/officeDocument/2006/relationships/hyperlink" Target="https://defontana.atlassian.net/browse/SOP-4784" TargetMode="External"/><Relationship Id="rId475" Type="http://schemas.openxmlformats.org/officeDocument/2006/relationships/hyperlink" Target="https://defontana.atlassian.net/browse/SOP-4333" TargetMode="External"/><Relationship Id="rId682" Type="http://schemas.openxmlformats.org/officeDocument/2006/relationships/hyperlink" Target="https://defontana.atlassian.net/browse/SOP-3772" TargetMode="External"/><Relationship Id="rId903" Type="http://schemas.openxmlformats.org/officeDocument/2006/relationships/hyperlink" Target="https://defontana.atlassian.net/browse/SOP-3295" TargetMode="External"/><Relationship Id="rId32" Type="http://schemas.openxmlformats.org/officeDocument/2006/relationships/hyperlink" Target="https://defontana.atlassian.net/browse/SOP-5417" TargetMode="External"/><Relationship Id="rId128" Type="http://schemas.openxmlformats.org/officeDocument/2006/relationships/hyperlink" Target="https://defontana.atlassian.net/browse/SOP-5186" TargetMode="External"/><Relationship Id="rId335" Type="http://schemas.openxmlformats.org/officeDocument/2006/relationships/hyperlink" Target="https://defontana.atlassian.net/browse/SOP-4623" TargetMode="External"/><Relationship Id="rId542" Type="http://schemas.openxmlformats.org/officeDocument/2006/relationships/hyperlink" Target="https://defontana.atlassian.net/browse/SOP-4151" TargetMode="External"/><Relationship Id="rId181" Type="http://schemas.openxmlformats.org/officeDocument/2006/relationships/hyperlink" Target="https://defontana.atlassian.net/browse/SOP-5041" TargetMode="External"/><Relationship Id="rId402" Type="http://schemas.openxmlformats.org/officeDocument/2006/relationships/hyperlink" Target="https://defontana.atlassian.net/browse/SOP-4484" TargetMode="External"/><Relationship Id="rId847" Type="http://schemas.openxmlformats.org/officeDocument/2006/relationships/hyperlink" Target="https://defontana.atlassian.net/browse/SOP-3395" TargetMode="External"/><Relationship Id="rId279" Type="http://schemas.openxmlformats.org/officeDocument/2006/relationships/hyperlink" Target="https://defontana.atlassian.net/browse/SOP-4752" TargetMode="External"/><Relationship Id="rId486" Type="http://schemas.openxmlformats.org/officeDocument/2006/relationships/hyperlink" Target="https://defontana.atlassian.net/browse/SOP-4303" TargetMode="External"/><Relationship Id="rId693" Type="http://schemas.openxmlformats.org/officeDocument/2006/relationships/hyperlink" Target="https://defontana.atlassian.net/browse/SOP-3752" TargetMode="External"/><Relationship Id="rId707" Type="http://schemas.openxmlformats.org/officeDocument/2006/relationships/hyperlink" Target="https://defontana.atlassian.net/browse/SOP-3728" TargetMode="External"/><Relationship Id="rId43" Type="http://schemas.openxmlformats.org/officeDocument/2006/relationships/hyperlink" Target="https://defontana.atlassian.net/browse/SOP-5384" TargetMode="External"/><Relationship Id="rId139" Type="http://schemas.openxmlformats.org/officeDocument/2006/relationships/hyperlink" Target="https://defontana.atlassian.net/browse/SOP-5159" TargetMode="External"/><Relationship Id="rId346" Type="http://schemas.openxmlformats.org/officeDocument/2006/relationships/hyperlink" Target="https://defontana.atlassian.net/browse/SOP-4603" TargetMode="External"/><Relationship Id="rId553" Type="http://schemas.openxmlformats.org/officeDocument/2006/relationships/hyperlink" Target="https://defontana.atlassian.net/browse/SOP-4118" TargetMode="External"/><Relationship Id="rId760" Type="http://schemas.openxmlformats.org/officeDocument/2006/relationships/hyperlink" Target="https://defontana.atlassian.net/browse/SOP-3580" TargetMode="External"/><Relationship Id="rId192" Type="http://schemas.openxmlformats.org/officeDocument/2006/relationships/hyperlink" Target="https://defontana.atlassian.net/browse/SOP-5018" TargetMode="External"/><Relationship Id="rId206" Type="http://schemas.openxmlformats.org/officeDocument/2006/relationships/hyperlink" Target="https://defontana.atlassian.net/browse/SOP-4985" TargetMode="External"/><Relationship Id="rId413" Type="http://schemas.openxmlformats.org/officeDocument/2006/relationships/hyperlink" Target="https://defontana.atlassian.net/browse/SOP-4447" TargetMode="External"/><Relationship Id="rId858" Type="http://schemas.openxmlformats.org/officeDocument/2006/relationships/hyperlink" Target="https://defontana.atlassian.net/browse/SOP-3378" TargetMode="External"/><Relationship Id="rId497" Type="http://schemas.openxmlformats.org/officeDocument/2006/relationships/hyperlink" Target="https://defontana.atlassian.net/browse/SOP-4275" TargetMode="External"/><Relationship Id="rId620" Type="http://schemas.openxmlformats.org/officeDocument/2006/relationships/hyperlink" Target="https://defontana.atlassian.net/browse/SOP-3922" TargetMode="External"/><Relationship Id="rId718" Type="http://schemas.openxmlformats.org/officeDocument/2006/relationships/hyperlink" Target="https://defontana.atlassian.net/browse/SOP-3703" TargetMode="External"/><Relationship Id="rId357" Type="http://schemas.openxmlformats.org/officeDocument/2006/relationships/hyperlink" Target="https://defontana.atlassian.net/browse/SOP-4582" TargetMode="External"/><Relationship Id="rId54" Type="http://schemas.openxmlformats.org/officeDocument/2006/relationships/hyperlink" Target="https://defontana.atlassian.net/browse/SOP-5361" TargetMode="External"/><Relationship Id="rId217" Type="http://schemas.openxmlformats.org/officeDocument/2006/relationships/hyperlink" Target="https://defontana.atlassian.net/browse/SOP-4932" TargetMode="External"/><Relationship Id="rId564" Type="http://schemas.openxmlformats.org/officeDocument/2006/relationships/hyperlink" Target="https://defontana.atlassian.net/browse/SOP-4093" TargetMode="External"/><Relationship Id="rId771" Type="http://schemas.openxmlformats.org/officeDocument/2006/relationships/hyperlink" Target="https://defontana.atlassian.net/browse/SOP-3557" TargetMode="External"/><Relationship Id="rId869" Type="http://schemas.openxmlformats.org/officeDocument/2006/relationships/hyperlink" Target="https://defontana.atlassian.net/browse/SOP-3354" TargetMode="External"/><Relationship Id="rId424" Type="http://schemas.openxmlformats.org/officeDocument/2006/relationships/hyperlink" Target="https://defontana.atlassian.net/browse/SOP-4427" TargetMode="External"/><Relationship Id="rId631" Type="http://schemas.openxmlformats.org/officeDocument/2006/relationships/hyperlink" Target="https://defontana.atlassian.net/browse/SOP-3894" TargetMode="External"/><Relationship Id="rId729" Type="http://schemas.openxmlformats.org/officeDocument/2006/relationships/hyperlink" Target="https://defontana.atlassian.net/browse/SOP-3660" TargetMode="External"/><Relationship Id="rId270" Type="http://schemas.openxmlformats.org/officeDocument/2006/relationships/hyperlink" Target="https://defontana.atlassian.net/browse/SOP-4780" TargetMode="External"/><Relationship Id="rId65" Type="http://schemas.openxmlformats.org/officeDocument/2006/relationships/hyperlink" Target="https://defontana.atlassian.net/browse/SOP-5341" TargetMode="External"/><Relationship Id="rId130" Type="http://schemas.openxmlformats.org/officeDocument/2006/relationships/hyperlink" Target="https://defontana.atlassian.net/browse/SOP-5176" TargetMode="External"/><Relationship Id="rId368" Type="http://schemas.openxmlformats.org/officeDocument/2006/relationships/hyperlink" Target="https://defontana.atlassian.net/browse/SOP-4561" TargetMode="External"/><Relationship Id="rId575" Type="http://schemas.openxmlformats.org/officeDocument/2006/relationships/hyperlink" Target="https://defontana.atlassian.net/browse/SOP-4060" TargetMode="External"/><Relationship Id="rId782" Type="http://schemas.openxmlformats.org/officeDocument/2006/relationships/hyperlink" Target="https://defontana.atlassian.net/browse/SOP-3537" TargetMode="External"/><Relationship Id="rId228" Type="http://schemas.openxmlformats.org/officeDocument/2006/relationships/hyperlink" Target="https://defontana.atlassian.net/browse/SOP-4900" TargetMode="External"/><Relationship Id="rId435" Type="http://schemas.openxmlformats.org/officeDocument/2006/relationships/hyperlink" Target="https://defontana.atlassian.net/browse/SOP-4407" TargetMode="External"/><Relationship Id="rId642" Type="http://schemas.openxmlformats.org/officeDocument/2006/relationships/hyperlink" Target="https://defontana.atlassian.net/browse/SOP-3860" TargetMode="External"/><Relationship Id="rId281" Type="http://schemas.openxmlformats.org/officeDocument/2006/relationships/hyperlink" Target="https://defontana.atlassian.net/browse/SOP-4741" TargetMode="External"/><Relationship Id="rId502" Type="http://schemas.openxmlformats.org/officeDocument/2006/relationships/hyperlink" Target="https://defontana.atlassian.net/browse/SOP-4262" TargetMode="External"/><Relationship Id="rId76" Type="http://schemas.openxmlformats.org/officeDocument/2006/relationships/hyperlink" Target="https://defontana.atlassian.net/browse/SOP-5317" TargetMode="External"/><Relationship Id="rId141" Type="http://schemas.openxmlformats.org/officeDocument/2006/relationships/hyperlink" Target="https://defontana.atlassian.net/browse/SOP-5157" TargetMode="External"/><Relationship Id="rId379" Type="http://schemas.openxmlformats.org/officeDocument/2006/relationships/hyperlink" Target="https://defontana.atlassian.net/browse/SOP-4537" TargetMode="External"/><Relationship Id="rId586" Type="http://schemas.openxmlformats.org/officeDocument/2006/relationships/hyperlink" Target="https://defontana.atlassian.net/browse/SOP-4013" TargetMode="External"/><Relationship Id="rId793" Type="http://schemas.openxmlformats.org/officeDocument/2006/relationships/hyperlink" Target="https://defontana.atlassian.net/browse/SOP-3516" TargetMode="External"/><Relationship Id="rId807" Type="http://schemas.openxmlformats.org/officeDocument/2006/relationships/hyperlink" Target="https://defontana.atlassian.net/browse/SOP-3482" TargetMode="External"/><Relationship Id="rId7" Type="http://schemas.openxmlformats.org/officeDocument/2006/relationships/hyperlink" Target="https://defontana.atlassian.net/browse/SOP-5484" TargetMode="External"/><Relationship Id="rId239" Type="http://schemas.openxmlformats.org/officeDocument/2006/relationships/hyperlink" Target="https://defontana.atlassian.net/browse/SOP-4863" TargetMode="External"/><Relationship Id="rId446" Type="http://schemas.openxmlformats.org/officeDocument/2006/relationships/hyperlink" Target="https://defontana.atlassian.net/browse/SOP-4383" TargetMode="External"/><Relationship Id="rId653" Type="http://schemas.openxmlformats.org/officeDocument/2006/relationships/hyperlink" Target="https://defontana.atlassian.net/browse/SOP-3835" TargetMode="External"/><Relationship Id="rId292" Type="http://schemas.openxmlformats.org/officeDocument/2006/relationships/hyperlink" Target="https://defontana.atlassian.net/browse/SOP-4715" TargetMode="External"/><Relationship Id="rId306" Type="http://schemas.openxmlformats.org/officeDocument/2006/relationships/hyperlink" Target="https://defontana.atlassian.net/browse/SOP-4678" TargetMode="External"/><Relationship Id="rId860" Type="http://schemas.openxmlformats.org/officeDocument/2006/relationships/hyperlink" Target="https://defontana.atlassian.net/browse/SOP-3374" TargetMode="External"/><Relationship Id="rId87" Type="http://schemas.openxmlformats.org/officeDocument/2006/relationships/hyperlink" Target="https://defontana.atlassian.net/browse/SOP-5292" TargetMode="External"/><Relationship Id="rId513" Type="http://schemas.openxmlformats.org/officeDocument/2006/relationships/hyperlink" Target="https://defontana.atlassian.net/browse/SOP-4214" TargetMode="External"/><Relationship Id="rId597" Type="http://schemas.openxmlformats.org/officeDocument/2006/relationships/hyperlink" Target="https://defontana.atlassian.net/browse/SOP-3985" TargetMode="External"/><Relationship Id="rId720" Type="http://schemas.openxmlformats.org/officeDocument/2006/relationships/hyperlink" Target="https://defontana.atlassian.net/browse/SOP-3700" TargetMode="External"/><Relationship Id="rId818" Type="http://schemas.openxmlformats.org/officeDocument/2006/relationships/hyperlink" Target="https://defontana.atlassian.net/browse/SOP-3454" TargetMode="External"/><Relationship Id="rId152" Type="http://schemas.openxmlformats.org/officeDocument/2006/relationships/hyperlink" Target="https://defontana.atlassian.net/browse/SOP-5118" TargetMode="External"/><Relationship Id="rId457" Type="http://schemas.openxmlformats.org/officeDocument/2006/relationships/hyperlink" Target="https://defontana.atlassian.net/browse/SOP-4358" TargetMode="External"/><Relationship Id="rId664" Type="http://schemas.openxmlformats.org/officeDocument/2006/relationships/hyperlink" Target="https://defontana.atlassian.net/browse/SOP-3811" TargetMode="External"/><Relationship Id="rId871" Type="http://schemas.openxmlformats.org/officeDocument/2006/relationships/hyperlink" Target="https://defontana.atlassian.net/browse/SOP-3349" TargetMode="External"/><Relationship Id="rId14" Type="http://schemas.openxmlformats.org/officeDocument/2006/relationships/hyperlink" Target="https://defontana.atlassian.net/browse/SOP-5459" TargetMode="External"/><Relationship Id="rId317" Type="http://schemas.openxmlformats.org/officeDocument/2006/relationships/hyperlink" Target="https://defontana.atlassian.net/browse/SOP-4656" TargetMode="External"/><Relationship Id="rId524" Type="http://schemas.openxmlformats.org/officeDocument/2006/relationships/hyperlink" Target="https://defontana.atlassian.net/browse/SOP-4191" TargetMode="External"/><Relationship Id="rId731" Type="http://schemas.openxmlformats.org/officeDocument/2006/relationships/hyperlink" Target="https://defontana.atlassian.net/browse/SOP-3654" TargetMode="External"/><Relationship Id="rId98" Type="http://schemas.openxmlformats.org/officeDocument/2006/relationships/hyperlink" Target="https://defontana.atlassian.net/browse/SOP-5263" TargetMode="External"/><Relationship Id="rId163" Type="http://schemas.openxmlformats.org/officeDocument/2006/relationships/hyperlink" Target="https://defontana.atlassian.net/browse/SOP-5078" TargetMode="External"/><Relationship Id="rId370" Type="http://schemas.openxmlformats.org/officeDocument/2006/relationships/hyperlink" Target="https://defontana.atlassian.net/browse/SOP-4556" TargetMode="External"/><Relationship Id="rId829" Type="http://schemas.openxmlformats.org/officeDocument/2006/relationships/hyperlink" Target="https://defontana.atlassian.net/browse/SOP-3429" TargetMode="External"/><Relationship Id="rId230" Type="http://schemas.openxmlformats.org/officeDocument/2006/relationships/hyperlink" Target="https://defontana.atlassian.net/browse/SOP-4888" TargetMode="External"/><Relationship Id="rId468" Type="http://schemas.openxmlformats.org/officeDocument/2006/relationships/hyperlink" Target="https://defontana.atlassian.net/browse/SOP-4346" TargetMode="External"/><Relationship Id="rId675" Type="http://schemas.openxmlformats.org/officeDocument/2006/relationships/hyperlink" Target="https://defontana.atlassian.net/browse/SOP-3788" TargetMode="External"/><Relationship Id="rId882" Type="http://schemas.openxmlformats.org/officeDocument/2006/relationships/hyperlink" Target="https://defontana.atlassian.net/browse/SOP-3329" TargetMode="External"/><Relationship Id="rId25" Type="http://schemas.openxmlformats.org/officeDocument/2006/relationships/hyperlink" Target="https://defontana.atlassian.net/browse/SOP-5430" TargetMode="External"/><Relationship Id="rId328" Type="http://schemas.openxmlformats.org/officeDocument/2006/relationships/hyperlink" Target="https://defontana.atlassian.net/browse/SOP-4637" TargetMode="External"/><Relationship Id="rId535" Type="http://schemas.openxmlformats.org/officeDocument/2006/relationships/hyperlink" Target="https://defontana.atlassian.net/browse/SOP-4165" TargetMode="External"/><Relationship Id="rId742" Type="http://schemas.openxmlformats.org/officeDocument/2006/relationships/hyperlink" Target="https://defontana.atlassian.net/browse/SOP-3607" TargetMode="External"/><Relationship Id="rId174" Type="http://schemas.openxmlformats.org/officeDocument/2006/relationships/hyperlink" Target="https://defontana.atlassian.net/browse/SOP-5051" TargetMode="External"/><Relationship Id="rId381" Type="http://schemas.openxmlformats.org/officeDocument/2006/relationships/hyperlink" Target="https://defontana.atlassian.net/browse/SOP-4532" TargetMode="External"/><Relationship Id="rId602" Type="http://schemas.openxmlformats.org/officeDocument/2006/relationships/hyperlink" Target="https://defontana.atlassian.net/browse/SOP-3973" TargetMode="External"/><Relationship Id="rId241" Type="http://schemas.openxmlformats.org/officeDocument/2006/relationships/hyperlink" Target="https://defontana.atlassian.net/browse/SOP-4859" TargetMode="External"/><Relationship Id="rId479" Type="http://schemas.openxmlformats.org/officeDocument/2006/relationships/hyperlink" Target="https://defontana.atlassian.net/browse/SOP-4316" TargetMode="External"/><Relationship Id="rId686" Type="http://schemas.openxmlformats.org/officeDocument/2006/relationships/hyperlink" Target="https://defontana.atlassian.net/browse/SOP-3766" TargetMode="External"/><Relationship Id="rId893" Type="http://schemas.openxmlformats.org/officeDocument/2006/relationships/hyperlink" Target="https://defontana.atlassian.net/browse/SOP-3314" TargetMode="External"/><Relationship Id="rId36" Type="http://schemas.openxmlformats.org/officeDocument/2006/relationships/hyperlink" Target="https://defontana.atlassian.net/browse/SOP-5405" TargetMode="External"/><Relationship Id="rId339" Type="http://schemas.openxmlformats.org/officeDocument/2006/relationships/hyperlink" Target="https://defontana.atlassian.net/browse/SOP-4618" TargetMode="External"/><Relationship Id="rId546" Type="http://schemas.openxmlformats.org/officeDocument/2006/relationships/hyperlink" Target="https://defontana.atlassian.net/browse/SOP-4141" TargetMode="External"/><Relationship Id="rId753" Type="http://schemas.openxmlformats.org/officeDocument/2006/relationships/hyperlink" Target="https://defontana.atlassian.net/browse/SOP-3589" TargetMode="External"/><Relationship Id="rId101" Type="http://schemas.openxmlformats.org/officeDocument/2006/relationships/hyperlink" Target="https://defontana.atlassian.net/browse/SOP-5258" TargetMode="External"/><Relationship Id="rId185" Type="http://schemas.openxmlformats.org/officeDocument/2006/relationships/hyperlink" Target="https://defontana.atlassian.net/browse/SOP-5032" TargetMode="External"/><Relationship Id="rId406" Type="http://schemas.openxmlformats.org/officeDocument/2006/relationships/hyperlink" Target="https://defontana.atlassian.net/browse/SOP-4475" TargetMode="External"/><Relationship Id="rId392" Type="http://schemas.openxmlformats.org/officeDocument/2006/relationships/hyperlink" Target="https://defontana.atlassian.net/browse/SOP-4509" TargetMode="External"/><Relationship Id="rId613" Type="http://schemas.openxmlformats.org/officeDocument/2006/relationships/hyperlink" Target="https://defontana.atlassian.net/browse/SOP-3945" TargetMode="External"/><Relationship Id="rId697" Type="http://schemas.openxmlformats.org/officeDocument/2006/relationships/hyperlink" Target="https://defontana.atlassian.net/browse/SOP-3745" TargetMode="External"/><Relationship Id="rId820" Type="http://schemas.openxmlformats.org/officeDocument/2006/relationships/hyperlink" Target="https://defontana.atlassian.net/browse/SOP-3450" TargetMode="External"/><Relationship Id="rId252" Type="http://schemas.openxmlformats.org/officeDocument/2006/relationships/hyperlink" Target="https://defontana.atlassian.net/browse/SOP-4820" TargetMode="External"/><Relationship Id="rId47" Type="http://schemas.openxmlformats.org/officeDocument/2006/relationships/hyperlink" Target="https://defontana.atlassian.net/browse/SOP-5377" TargetMode="External"/><Relationship Id="rId112" Type="http://schemas.openxmlformats.org/officeDocument/2006/relationships/hyperlink" Target="https://defontana.atlassian.net/browse/SOP-5226" TargetMode="External"/><Relationship Id="rId557" Type="http://schemas.openxmlformats.org/officeDocument/2006/relationships/hyperlink" Target="https://defontana.atlassian.net/browse/SOP-4111" TargetMode="External"/><Relationship Id="rId764" Type="http://schemas.openxmlformats.org/officeDocument/2006/relationships/hyperlink" Target="https://defontana.atlassian.net/browse/SOP-3573" TargetMode="External"/><Relationship Id="rId196" Type="http://schemas.openxmlformats.org/officeDocument/2006/relationships/hyperlink" Target="https://defontana.atlassian.net/browse/SOP-5014" TargetMode="External"/><Relationship Id="rId417" Type="http://schemas.openxmlformats.org/officeDocument/2006/relationships/hyperlink" Target="https://defontana.atlassian.net/browse/SOP-4442" TargetMode="External"/><Relationship Id="rId624" Type="http://schemas.openxmlformats.org/officeDocument/2006/relationships/hyperlink" Target="https://defontana.atlassian.net/browse/SOP-3910" TargetMode="External"/><Relationship Id="rId831" Type="http://schemas.openxmlformats.org/officeDocument/2006/relationships/hyperlink" Target="https://defontana.atlassian.net/browse/SOP-3426" TargetMode="External"/><Relationship Id="rId263" Type="http://schemas.openxmlformats.org/officeDocument/2006/relationships/hyperlink" Target="https://defontana.atlassian.net/browse/SOP-4800" TargetMode="External"/><Relationship Id="rId470" Type="http://schemas.openxmlformats.org/officeDocument/2006/relationships/hyperlink" Target="https://defontana.atlassian.net/browse/SOP-4342" TargetMode="External"/><Relationship Id="rId58" Type="http://schemas.openxmlformats.org/officeDocument/2006/relationships/hyperlink" Target="https://defontana.atlassian.net/browse/SOP-5355" TargetMode="External"/><Relationship Id="rId123" Type="http://schemas.openxmlformats.org/officeDocument/2006/relationships/hyperlink" Target="https://defontana.atlassian.net/browse/SOP-5200" TargetMode="External"/><Relationship Id="rId330" Type="http://schemas.openxmlformats.org/officeDocument/2006/relationships/hyperlink" Target="https://defontana.atlassian.net/browse/SOP-4635" TargetMode="External"/><Relationship Id="rId568" Type="http://schemas.openxmlformats.org/officeDocument/2006/relationships/hyperlink" Target="https://defontana.atlassian.net/browse/SOP-4079" TargetMode="External"/><Relationship Id="rId775" Type="http://schemas.openxmlformats.org/officeDocument/2006/relationships/hyperlink" Target="https://defontana.atlassian.net/browse/SOP-3549" TargetMode="External"/><Relationship Id="rId428" Type="http://schemas.openxmlformats.org/officeDocument/2006/relationships/hyperlink" Target="https://defontana.atlassian.net/browse/SOP-4422" TargetMode="External"/><Relationship Id="rId635" Type="http://schemas.openxmlformats.org/officeDocument/2006/relationships/hyperlink" Target="https://defontana.atlassian.net/browse/SOP-3887" TargetMode="External"/><Relationship Id="rId842" Type="http://schemas.openxmlformats.org/officeDocument/2006/relationships/hyperlink" Target="https://defontana.atlassian.net/browse/SOP-3402" TargetMode="External"/><Relationship Id="rId274" Type="http://schemas.openxmlformats.org/officeDocument/2006/relationships/hyperlink" Target="https://defontana.atlassian.net/browse/SOP-4766" TargetMode="External"/><Relationship Id="rId481" Type="http://schemas.openxmlformats.org/officeDocument/2006/relationships/hyperlink" Target="https://defontana.atlassian.net/browse/SOP-4314" TargetMode="External"/><Relationship Id="rId702" Type="http://schemas.openxmlformats.org/officeDocument/2006/relationships/hyperlink" Target="https://defontana.atlassian.net/browse/SOP-3739" TargetMode="External"/><Relationship Id="rId69" Type="http://schemas.openxmlformats.org/officeDocument/2006/relationships/hyperlink" Target="https://defontana.atlassian.net/browse/SOP-5337" TargetMode="External"/><Relationship Id="rId134" Type="http://schemas.openxmlformats.org/officeDocument/2006/relationships/hyperlink" Target="https://defontana.atlassian.net/browse/SOP-5171" TargetMode="External"/><Relationship Id="rId579" Type="http://schemas.openxmlformats.org/officeDocument/2006/relationships/hyperlink" Target="https://defontana.atlassian.net/browse/SOP-4027" TargetMode="External"/><Relationship Id="rId786" Type="http://schemas.openxmlformats.org/officeDocument/2006/relationships/hyperlink" Target="https://defontana.atlassian.net/browse/SOP-3530" TargetMode="External"/><Relationship Id="rId341" Type="http://schemas.openxmlformats.org/officeDocument/2006/relationships/hyperlink" Target="https://defontana.atlassian.net/browse/SOP-4614" TargetMode="External"/><Relationship Id="rId439" Type="http://schemas.openxmlformats.org/officeDocument/2006/relationships/hyperlink" Target="https://defontana.atlassian.net/browse/SOP-4398" TargetMode="External"/><Relationship Id="rId646" Type="http://schemas.openxmlformats.org/officeDocument/2006/relationships/hyperlink" Target="https://defontana.atlassian.net/browse/SOP-3851" TargetMode="External"/><Relationship Id="rId201" Type="http://schemas.openxmlformats.org/officeDocument/2006/relationships/hyperlink" Target="https://defontana.atlassian.net/browse/SOP-5000" TargetMode="External"/><Relationship Id="rId285" Type="http://schemas.openxmlformats.org/officeDocument/2006/relationships/hyperlink" Target="https://defontana.atlassian.net/browse/SOP-4727" TargetMode="External"/><Relationship Id="rId506" Type="http://schemas.openxmlformats.org/officeDocument/2006/relationships/hyperlink" Target="https://defontana.atlassian.net/browse/SOP-4245" TargetMode="External"/><Relationship Id="rId853" Type="http://schemas.openxmlformats.org/officeDocument/2006/relationships/hyperlink" Target="https://defontana.atlassian.net/browse/SOP-3387" TargetMode="External"/><Relationship Id="rId492" Type="http://schemas.openxmlformats.org/officeDocument/2006/relationships/hyperlink" Target="https://defontana.atlassian.net/browse/SOP-4292" TargetMode="External"/><Relationship Id="rId713" Type="http://schemas.openxmlformats.org/officeDocument/2006/relationships/hyperlink" Target="https://defontana.atlassian.net/browse/SOP-3710" TargetMode="External"/><Relationship Id="rId797" Type="http://schemas.openxmlformats.org/officeDocument/2006/relationships/hyperlink" Target="https://defontana.atlassian.net/browse/SOP-3504" TargetMode="External"/><Relationship Id="rId145" Type="http://schemas.openxmlformats.org/officeDocument/2006/relationships/hyperlink" Target="https://defontana.atlassian.net/browse/SOP-5144" TargetMode="External"/><Relationship Id="rId352" Type="http://schemas.openxmlformats.org/officeDocument/2006/relationships/hyperlink" Target="https://defontana.atlassian.net/browse/SOP-4589" TargetMode="External"/><Relationship Id="rId212" Type="http://schemas.openxmlformats.org/officeDocument/2006/relationships/hyperlink" Target="https://defontana.atlassian.net/browse/SOP-4966" TargetMode="External"/><Relationship Id="rId657" Type="http://schemas.openxmlformats.org/officeDocument/2006/relationships/hyperlink" Target="https://defontana.atlassian.net/browse/SOP-3829" TargetMode="External"/><Relationship Id="rId864" Type="http://schemas.openxmlformats.org/officeDocument/2006/relationships/hyperlink" Target="https://defontana.atlassian.net/browse/SOP-3367" TargetMode="External"/><Relationship Id="rId296" Type="http://schemas.openxmlformats.org/officeDocument/2006/relationships/hyperlink" Target="https://defontana.atlassian.net/browse/SOP-4705" TargetMode="External"/><Relationship Id="rId517" Type="http://schemas.openxmlformats.org/officeDocument/2006/relationships/hyperlink" Target="https://defontana.atlassian.net/browse/SOP-4203" TargetMode="External"/><Relationship Id="rId724" Type="http://schemas.openxmlformats.org/officeDocument/2006/relationships/hyperlink" Target="https://defontana.atlassian.net/browse/SOP-3683" TargetMode="External"/><Relationship Id="rId60" Type="http://schemas.openxmlformats.org/officeDocument/2006/relationships/hyperlink" Target="https://defontana.atlassian.net/browse/SOP-5350" TargetMode="External"/><Relationship Id="rId156" Type="http://schemas.openxmlformats.org/officeDocument/2006/relationships/hyperlink" Target="https://defontana.atlassian.net/browse/SOP-5104" TargetMode="External"/><Relationship Id="rId363" Type="http://schemas.openxmlformats.org/officeDocument/2006/relationships/hyperlink" Target="https://defontana.atlassian.net/browse/SOP-4574" TargetMode="External"/><Relationship Id="rId570" Type="http://schemas.openxmlformats.org/officeDocument/2006/relationships/hyperlink" Target="https://defontana.atlassian.net/browse/SOP-4076" TargetMode="External"/><Relationship Id="rId223" Type="http://schemas.openxmlformats.org/officeDocument/2006/relationships/hyperlink" Target="https://defontana.atlassian.net/browse/SOP-4913" TargetMode="External"/><Relationship Id="rId430" Type="http://schemas.openxmlformats.org/officeDocument/2006/relationships/hyperlink" Target="https://defontana.atlassian.net/browse/SOP-4412" TargetMode="External"/><Relationship Id="rId668" Type="http://schemas.openxmlformats.org/officeDocument/2006/relationships/hyperlink" Target="https://defontana.atlassian.net/browse/SOP-3807" TargetMode="External"/><Relationship Id="rId875" Type="http://schemas.openxmlformats.org/officeDocument/2006/relationships/hyperlink" Target="https://defontana.atlassian.net/browse/SOP-3340" TargetMode="External"/><Relationship Id="rId18" Type="http://schemas.openxmlformats.org/officeDocument/2006/relationships/hyperlink" Target="https://defontana.atlassian.net/browse/SOP-5451" TargetMode="External"/><Relationship Id="rId528" Type="http://schemas.openxmlformats.org/officeDocument/2006/relationships/hyperlink" Target="https://defontana.atlassian.net/browse/SOP-4182" TargetMode="External"/><Relationship Id="rId735" Type="http://schemas.openxmlformats.org/officeDocument/2006/relationships/hyperlink" Target="https://defontana.atlassian.net/browse/SOP-3621" TargetMode="External"/><Relationship Id="rId167" Type="http://schemas.openxmlformats.org/officeDocument/2006/relationships/hyperlink" Target="https://defontana.atlassian.net/browse/SOP-5071" TargetMode="External"/><Relationship Id="rId374" Type="http://schemas.openxmlformats.org/officeDocument/2006/relationships/hyperlink" Target="https://defontana.atlassian.net/browse/SOP-4547" TargetMode="External"/><Relationship Id="rId581" Type="http://schemas.openxmlformats.org/officeDocument/2006/relationships/hyperlink" Target="https://defontana.atlassian.net/browse/SOP-4021" TargetMode="External"/><Relationship Id="rId71" Type="http://schemas.openxmlformats.org/officeDocument/2006/relationships/hyperlink" Target="https://defontana.atlassian.net/browse/SOP-5326" TargetMode="External"/><Relationship Id="rId234" Type="http://schemas.openxmlformats.org/officeDocument/2006/relationships/hyperlink" Target="https://defontana.atlassian.net/browse/SOP-4874" TargetMode="External"/><Relationship Id="rId679" Type="http://schemas.openxmlformats.org/officeDocument/2006/relationships/hyperlink" Target="https://defontana.atlassian.net/browse/SOP-3776" TargetMode="External"/><Relationship Id="rId802" Type="http://schemas.openxmlformats.org/officeDocument/2006/relationships/hyperlink" Target="https://defontana.atlassian.net/browse/SOP-3498" TargetMode="External"/><Relationship Id="rId886" Type="http://schemas.openxmlformats.org/officeDocument/2006/relationships/hyperlink" Target="https://defontana.atlassian.net/browse/SOP-3322" TargetMode="External"/><Relationship Id="rId2" Type="http://schemas.openxmlformats.org/officeDocument/2006/relationships/hyperlink" Target="https://defontana.atlassian.net/browse/SOP-5497" TargetMode="External"/><Relationship Id="rId29" Type="http://schemas.openxmlformats.org/officeDocument/2006/relationships/hyperlink" Target="https://defontana.atlassian.net/browse/SOP-5425" TargetMode="External"/><Relationship Id="rId441" Type="http://schemas.openxmlformats.org/officeDocument/2006/relationships/hyperlink" Target="https://defontana.atlassian.net/browse/SOP-4389" TargetMode="External"/><Relationship Id="rId539" Type="http://schemas.openxmlformats.org/officeDocument/2006/relationships/hyperlink" Target="https://defontana.atlassian.net/browse/SOP-4157" TargetMode="External"/><Relationship Id="rId746" Type="http://schemas.openxmlformats.org/officeDocument/2006/relationships/hyperlink" Target="https://defontana.atlassian.net/browse/SOP-3597" TargetMode="External"/><Relationship Id="rId178" Type="http://schemas.openxmlformats.org/officeDocument/2006/relationships/hyperlink" Target="https://defontana.atlassian.net/browse/SOP-5046" TargetMode="External"/><Relationship Id="rId301" Type="http://schemas.openxmlformats.org/officeDocument/2006/relationships/hyperlink" Target="https://defontana.atlassian.net/browse/SOP-4690" TargetMode="External"/><Relationship Id="rId82" Type="http://schemas.openxmlformats.org/officeDocument/2006/relationships/hyperlink" Target="https://defontana.atlassian.net/browse/SOP-5297" TargetMode="External"/><Relationship Id="rId385" Type="http://schemas.openxmlformats.org/officeDocument/2006/relationships/hyperlink" Target="https://defontana.atlassian.net/browse/SOP-4519" TargetMode="External"/><Relationship Id="rId592" Type="http://schemas.openxmlformats.org/officeDocument/2006/relationships/hyperlink" Target="https://defontana.atlassian.net/browse/SOP-3995" TargetMode="External"/><Relationship Id="rId606" Type="http://schemas.openxmlformats.org/officeDocument/2006/relationships/hyperlink" Target="https://defontana.atlassian.net/browse/SOP-3962" TargetMode="External"/><Relationship Id="rId813" Type="http://schemas.openxmlformats.org/officeDocument/2006/relationships/hyperlink" Target="https://defontana.atlassian.net/browse/SOP-3470" TargetMode="External"/><Relationship Id="rId245" Type="http://schemas.openxmlformats.org/officeDocument/2006/relationships/hyperlink" Target="https://defontana.atlassian.net/browse/SOP-4848" TargetMode="External"/><Relationship Id="rId452" Type="http://schemas.openxmlformats.org/officeDocument/2006/relationships/hyperlink" Target="https://defontana.atlassian.net/browse/SOP-4375" TargetMode="External"/><Relationship Id="rId897" Type="http://schemas.openxmlformats.org/officeDocument/2006/relationships/hyperlink" Target="https://defontana.atlassian.net/browse/SOP-3306" TargetMode="External"/><Relationship Id="rId105" Type="http://schemas.openxmlformats.org/officeDocument/2006/relationships/hyperlink" Target="https://defontana.atlassian.net/browse/SOP-5241" TargetMode="External"/><Relationship Id="rId312" Type="http://schemas.openxmlformats.org/officeDocument/2006/relationships/hyperlink" Target="https://defontana.atlassian.net/browse/SOP-4667" TargetMode="External"/><Relationship Id="rId757" Type="http://schemas.openxmlformats.org/officeDocument/2006/relationships/hyperlink" Target="https://defontana.atlassian.net/browse/SOP-3584" TargetMode="External"/><Relationship Id="rId93" Type="http://schemas.openxmlformats.org/officeDocument/2006/relationships/hyperlink" Target="https://defontana.atlassian.net/browse/SOP-5275" TargetMode="External"/><Relationship Id="rId189" Type="http://schemas.openxmlformats.org/officeDocument/2006/relationships/hyperlink" Target="https://defontana.atlassian.net/browse/SOP-5026" TargetMode="External"/><Relationship Id="rId396" Type="http://schemas.openxmlformats.org/officeDocument/2006/relationships/hyperlink" Target="https://defontana.atlassian.net/browse/SOP-4499" TargetMode="External"/><Relationship Id="rId617" Type="http://schemas.openxmlformats.org/officeDocument/2006/relationships/hyperlink" Target="https://defontana.atlassian.net/browse/SOP-3932" TargetMode="External"/><Relationship Id="rId824" Type="http://schemas.openxmlformats.org/officeDocument/2006/relationships/hyperlink" Target="https://defontana.atlassian.net/browse/SOP-3441" TargetMode="External"/><Relationship Id="rId256" Type="http://schemas.openxmlformats.org/officeDocument/2006/relationships/hyperlink" Target="https://defontana.atlassian.net/browse/SOP-4814" TargetMode="External"/><Relationship Id="rId463" Type="http://schemas.openxmlformats.org/officeDocument/2006/relationships/hyperlink" Target="https://defontana.atlassian.net/browse/SOP-4351" TargetMode="External"/><Relationship Id="rId670" Type="http://schemas.openxmlformats.org/officeDocument/2006/relationships/hyperlink" Target="https://defontana.atlassian.net/browse/SOP-3803" TargetMode="External"/><Relationship Id="rId116" Type="http://schemas.openxmlformats.org/officeDocument/2006/relationships/hyperlink" Target="https://defontana.atlassian.net/browse/SOP-5212" TargetMode="External"/><Relationship Id="rId323" Type="http://schemas.openxmlformats.org/officeDocument/2006/relationships/hyperlink" Target="https://defontana.atlassian.net/browse/SOP-4643" TargetMode="External"/><Relationship Id="rId530" Type="http://schemas.openxmlformats.org/officeDocument/2006/relationships/hyperlink" Target="https://defontana.atlassian.net/browse/SOP-4178" TargetMode="External"/><Relationship Id="rId768" Type="http://schemas.openxmlformats.org/officeDocument/2006/relationships/hyperlink" Target="https://defontana.atlassian.net/browse/SOP-3562" TargetMode="External"/><Relationship Id="rId20" Type="http://schemas.openxmlformats.org/officeDocument/2006/relationships/hyperlink" Target="https://defontana.atlassian.net/browse/SOP-5444" TargetMode="External"/><Relationship Id="rId628" Type="http://schemas.openxmlformats.org/officeDocument/2006/relationships/hyperlink" Target="https://defontana.atlassian.net/browse/SOP-3904" TargetMode="External"/><Relationship Id="rId835" Type="http://schemas.openxmlformats.org/officeDocument/2006/relationships/hyperlink" Target="https://defontana.atlassian.net/browse/SOP-3418" TargetMode="External"/><Relationship Id="rId267" Type="http://schemas.openxmlformats.org/officeDocument/2006/relationships/hyperlink" Target="https://defontana.atlassian.net/browse/SOP-4786" TargetMode="External"/><Relationship Id="rId474" Type="http://schemas.openxmlformats.org/officeDocument/2006/relationships/hyperlink" Target="https://defontana.atlassian.net/browse/SOP-4334" TargetMode="External"/><Relationship Id="rId127" Type="http://schemas.openxmlformats.org/officeDocument/2006/relationships/hyperlink" Target="https://defontana.atlassian.net/browse/SOP-5193" TargetMode="External"/><Relationship Id="rId681" Type="http://schemas.openxmlformats.org/officeDocument/2006/relationships/hyperlink" Target="https://defontana.atlassian.net/browse/SOP-3773" TargetMode="External"/><Relationship Id="rId779" Type="http://schemas.openxmlformats.org/officeDocument/2006/relationships/hyperlink" Target="https://defontana.atlassian.net/browse/SOP-3541" TargetMode="External"/><Relationship Id="rId902" Type="http://schemas.openxmlformats.org/officeDocument/2006/relationships/hyperlink" Target="https://defontana.atlassian.net/browse/SOP-3296" TargetMode="External"/><Relationship Id="rId31" Type="http://schemas.openxmlformats.org/officeDocument/2006/relationships/hyperlink" Target="https://defontana.atlassian.net/browse/SOP-5418" TargetMode="External"/><Relationship Id="rId334" Type="http://schemas.openxmlformats.org/officeDocument/2006/relationships/hyperlink" Target="https://defontana.atlassian.net/browse/SOP-4625" TargetMode="External"/><Relationship Id="rId541" Type="http://schemas.openxmlformats.org/officeDocument/2006/relationships/hyperlink" Target="https://defontana.atlassian.net/browse/SOP-4152" TargetMode="External"/><Relationship Id="rId639" Type="http://schemas.openxmlformats.org/officeDocument/2006/relationships/hyperlink" Target="https://defontana.atlassian.net/browse/SOP-3868" TargetMode="External"/><Relationship Id="rId180" Type="http://schemas.openxmlformats.org/officeDocument/2006/relationships/hyperlink" Target="https://defontana.atlassian.net/browse/SOP-5043" TargetMode="External"/><Relationship Id="rId278" Type="http://schemas.openxmlformats.org/officeDocument/2006/relationships/hyperlink" Target="https://defontana.atlassian.net/browse/SOP-4754" TargetMode="External"/><Relationship Id="rId401" Type="http://schemas.openxmlformats.org/officeDocument/2006/relationships/hyperlink" Target="https://defontana.atlassian.net/browse/SOP-4485" TargetMode="External"/><Relationship Id="rId846" Type="http://schemas.openxmlformats.org/officeDocument/2006/relationships/hyperlink" Target="https://defontana.atlassian.net/browse/SOP-3396" TargetMode="External"/><Relationship Id="rId485" Type="http://schemas.openxmlformats.org/officeDocument/2006/relationships/hyperlink" Target="https://defontana.atlassian.net/browse/SOP-4307" TargetMode="External"/><Relationship Id="rId692" Type="http://schemas.openxmlformats.org/officeDocument/2006/relationships/hyperlink" Target="https://defontana.atlassian.net/browse/SOP-3753" TargetMode="External"/><Relationship Id="rId706" Type="http://schemas.openxmlformats.org/officeDocument/2006/relationships/hyperlink" Target="https://defontana.atlassian.net/browse/SOP-3732" TargetMode="External"/><Relationship Id="rId42" Type="http://schemas.openxmlformats.org/officeDocument/2006/relationships/hyperlink" Target="https://defontana.atlassian.net/browse/SOP-5393" TargetMode="External"/><Relationship Id="rId138" Type="http://schemas.openxmlformats.org/officeDocument/2006/relationships/hyperlink" Target="https://defontana.atlassian.net/browse/SOP-5161" TargetMode="External"/><Relationship Id="rId345" Type="http://schemas.openxmlformats.org/officeDocument/2006/relationships/hyperlink" Target="https://defontana.atlassian.net/browse/SOP-4608" TargetMode="External"/><Relationship Id="rId552" Type="http://schemas.openxmlformats.org/officeDocument/2006/relationships/hyperlink" Target="https://defontana.atlassian.net/browse/SOP-4119" TargetMode="External"/><Relationship Id="rId191" Type="http://schemas.openxmlformats.org/officeDocument/2006/relationships/hyperlink" Target="https://defontana.atlassian.net/browse/SOP-5019" TargetMode="External"/><Relationship Id="rId205" Type="http://schemas.openxmlformats.org/officeDocument/2006/relationships/hyperlink" Target="https://defontana.atlassian.net/browse/SOP-4990" TargetMode="External"/><Relationship Id="rId412" Type="http://schemas.openxmlformats.org/officeDocument/2006/relationships/hyperlink" Target="https://defontana.atlassian.net/browse/SOP-4448" TargetMode="External"/><Relationship Id="rId857" Type="http://schemas.openxmlformats.org/officeDocument/2006/relationships/hyperlink" Target="https://defontana.atlassian.net/browse/SOP-3381" TargetMode="External"/><Relationship Id="rId289" Type="http://schemas.openxmlformats.org/officeDocument/2006/relationships/hyperlink" Target="https://defontana.atlassian.net/browse/SOP-4720" TargetMode="External"/><Relationship Id="rId496" Type="http://schemas.openxmlformats.org/officeDocument/2006/relationships/hyperlink" Target="https://defontana.atlassian.net/browse/SOP-4276" TargetMode="External"/><Relationship Id="rId717" Type="http://schemas.openxmlformats.org/officeDocument/2006/relationships/hyperlink" Target="https://defontana.atlassian.net/browse/SOP-3705" TargetMode="External"/><Relationship Id="rId53" Type="http://schemas.openxmlformats.org/officeDocument/2006/relationships/hyperlink" Target="https://defontana.atlassian.net/browse/SOP-5364" TargetMode="External"/><Relationship Id="rId149" Type="http://schemas.openxmlformats.org/officeDocument/2006/relationships/hyperlink" Target="https://defontana.atlassian.net/browse/SOP-5129" TargetMode="External"/><Relationship Id="rId356" Type="http://schemas.openxmlformats.org/officeDocument/2006/relationships/hyperlink" Target="https://defontana.atlassian.net/browse/SOP-4583" TargetMode="External"/><Relationship Id="rId563" Type="http://schemas.openxmlformats.org/officeDocument/2006/relationships/hyperlink" Target="https://defontana.atlassian.net/browse/SOP-4096" TargetMode="External"/><Relationship Id="rId770" Type="http://schemas.openxmlformats.org/officeDocument/2006/relationships/hyperlink" Target="https://defontana.atlassian.net/browse/SOP-3559" TargetMode="External"/><Relationship Id="rId216" Type="http://schemas.openxmlformats.org/officeDocument/2006/relationships/hyperlink" Target="https://defontana.atlassian.net/browse/SOP-4933" TargetMode="External"/><Relationship Id="rId423" Type="http://schemas.openxmlformats.org/officeDocument/2006/relationships/hyperlink" Target="https://defontana.atlassian.net/browse/SOP-4428" TargetMode="External"/><Relationship Id="rId868" Type="http://schemas.openxmlformats.org/officeDocument/2006/relationships/hyperlink" Target="https://defontana.atlassian.net/browse/SOP-3355" TargetMode="External"/><Relationship Id="rId630" Type="http://schemas.openxmlformats.org/officeDocument/2006/relationships/hyperlink" Target="https://defontana.atlassian.net/browse/SOP-3901" TargetMode="External"/><Relationship Id="rId728" Type="http://schemas.openxmlformats.org/officeDocument/2006/relationships/hyperlink" Target="https://defontana.atlassian.net/browse/SOP-3661" TargetMode="External"/><Relationship Id="rId64" Type="http://schemas.openxmlformats.org/officeDocument/2006/relationships/hyperlink" Target="https://defontana.atlassian.net/browse/SOP-5342" TargetMode="External"/><Relationship Id="rId367" Type="http://schemas.openxmlformats.org/officeDocument/2006/relationships/hyperlink" Target="https://defontana.atlassian.net/browse/SOP-4562" TargetMode="External"/><Relationship Id="rId574" Type="http://schemas.openxmlformats.org/officeDocument/2006/relationships/hyperlink" Target="https://defontana.atlassian.net/browse/SOP-4062" TargetMode="External"/><Relationship Id="rId227" Type="http://schemas.openxmlformats.org/officeDocument/2006/relationships/hyperlink" Target="https://defontana.atlassian.net/browse/SOP-4903" TargetMode="External"/><Relationship Id="rId781" Type="http://schemas.openxmlformats.org/officeDocument/2006/relationships/hyperlink" Target="https://defontana.atlassian.net/browse/SOP-3538" TargetMode="External"/><Relationship Id="rId879" Type="http://schemas.openxmlformats.org/officeDocument/2006/relationships/hyperlink" Target="https://defontana.atlassian.net/browse/SOP-3332" TargetMode="External"/><Relationship Id="rId434" Type="http://schemas.openxmlformats.org/officeDocument/2006/relationships/hyperlink" Target="https://defontana.atlassian.net/browse/SOP-4408" TargetMode="External"/><Relationship Id="rId641" Type="http://schemas.openxmlformats.org/officeDocument/2006/relationships/hyperlink" Target="https://defontana.atlassian.net/browse/SOP-3864" TargetMode="External"/><Relationship Id="rId739" Type="http://schemas.openxmlformats.org/officeDocument/2006/relationships/hyperlink" Target="https://defontana.atlassian.net/browse/SOP-3610" TargetMode="External"/><Relationship Id="rId280" Type="http://schemas.openxmlformats.org/officeDocument/2006/relationships/hyperlink" Target="https://defontana.atlassian.net/browse/SOP-4743" TargetMode="External"/><Relationship Id="rId501" Type="http://schemas.openxmlformats.org/officeDocument/2006/relationships/hyperlink" Target="https://defontana.atlassian.net/browse/SOP-4263" TargetMode="External"/><Relationship Id="rId75" Type="http://schemas.openxmlformats.org/officeDocument/2006/relationships/hyperlink" Target="https://defontana.atlassian.net/browse/SOP-5319" TargetMode="External"/><Relationship Id="rId140" Type="http://schemas.openxmlformats.org/officeDocument/2006/relationships/hyperlink" Target="https://defontana.atlassian.net/browse/SOP-5158" TargetMode="External"/><Relationship Id="rId378" Type="http://schemas.openxmlformats.org/officeDocument/2006/relationships/hyperlink" Target="https://defontana.atlassian.net/browse/SOP-4539" TargetMode="External"/><Relationship Id="rId585" Type="http://schemas.openxmlformats.org/officeDocument/2006/relationships/hyperlink" Target="https://defontana.atlassian.net/browse/SOP-4015" TargetMode="External"/><Relationship Id="rId792" Type="http://schemas.openxmlformats.org/officeDocument/2006/relationships/hyperlink" Target="https://defontana.atlassian.net/browse/SOP-3517" TargetMode="External"/><Relationship Id="rId806" Type="http://schemas.openxmlformats.org/officeDocument/2006/relationships/hyperlink" Target="https://defontana.atlassian.net/browse/SOP-3485" TargetMode="External"/><Relationship Id="rId6" Type="http://schemas.openxmlformats.org/officeDocument/2006/relationships/hyperlink" Target="https://defontana.atlassian.net/browse/SOP-5485" TargetMode="External"/><Relationship Id="rId238" Type="http://schemas.openxmlformats.org/officeDocument/2006/relationships/hyperlink" Target="https://defontana.atlassian.net/browse/SOP-4866" TargetMode="External"/><Relationship Id="rId445" Type="http://schemas.openxmlformats.org/officeDocument/2006/relationships/hyperlink" Target="https://defontana.atlassian.net/browse/SOP-4384" TargetMode="External"/><Relationship Id="rId652" Type="http://schemas.openxmlformats.org/officeDocument/2006/relationships/hyperlink" Target="https://defontana.atlassian.net/browse/SOP-3837" TargetMode="External"/><Relationship Id="rId291" Type="http://schemas.openxmlformats.org/officeDocument/2006/relationships/hyperlink" Target="https://defontana.atlassian.net/browse/SOP-4716" TargetMode="External"/><Relationship Id="rId305" Type="http://schemas.openxmlformats.org/officeDocument/2006/relationships/hyperlink" Target="https://defontana.atlassian.net/browse/SOP-4679" TargetMode="External"/><Relationship Id="rId512" Type="http://schemas.openxmlformats.org/officeDocument/2006/relationships/hyperlink" Target="https://defontana.atlassian.net/browse/SOP-4215" TargetMode="External"/><Relationship Id="rId86" Type="http://schemas.openxmlformats.org/officeDocument/2006/relationships/hyperlink" Target="https://defontana.atlassian.net/browse/SOP-5293" TargetMode="External"/><Relationship Id="rId151" Type="http://schemas.openxmlformats.org/officeDocument/2006/relationships/hyperlink" Target="https://defontana.atlassian.net/browse/SOP-5121" TargetMode="External"/><Relationship Id="rId389" Type="http://schemas.openxmlformats.org/officeDocument/2006/relationships/hyperlink" Target="https://defontana.atlassian.net/browse/SOP-4515" TargetMode="External"/><Relationship Id="rId596" Type="http://schemas.openxmlformats.org/officeDocument/2006/relationships/hyperlink" Target="https://defontana.atlassian.net/browse/SOP-3987" TargetMode="External"/><Relationship Id="rId817" Type="http://schemas.openxmlformats.org/officeDocument/2006/relationships/hyperlink" Target="https://defontana.atlassian.net/browse/SOP-3455" TargetMode="External"/><Relationship Id="rId249" Type="http://schemas.openxmlformats.org/officeDocument/2006/relationships/hyperlink" Target="https://defontana.atlassian.net/browse/SOP-4837" TargetMode="External"/><Relationship Id="rId456" Type="http://schemas.openxmlformats.org/officeDocument/2006/relationships/hyperlink" Target="https://defontana.atlassian.net/browse/SOP-4359" TargetMode="External"/><Relationship Id="rId663" Type="http://schemas.openxmlformats.org/officeDocument/2006/relationships/hyperlink" Target="https://defontana.atlassian.net/browse/SOP-3813" TargetMode="External"/><Relationship Id="rId870" Type="http://schemas.openxmlformats.org/officeDocument/2006/relationships/hyperlink" Target="https://defontana.atlassian.net/browse/SOP-3352" TargetMode="External"/><Relationship Id="rId13" Type="http://schemas.openxmlformats.org/officeDocument/2006/relationships/hyperlink" Target="https://defontana.atlassian.net/browse/SOP-5463" TargetMode="External"/><Relationship Id="rId109" Type="http://schemas.openxmlformats.org/officeDocument/2006/relationships/hyperlink" Target="https://defontana.atlassian.net/browse/SOP-5234" TargetMode="External"/><Relationship Id="rId316" Type="http://schemas.openxmlformats.org/officeDocument/2006/relationships/hyperlink" Target="https://defontana.atlassian.net/browse/SOP-4657" TargetMode="External"/><Relationship Id="rId523" Type="http://schemas.openxmlformats.org/officeDocument/2006/relationships/hyperlink" Target="https://defontana.atlassian.net/browse/SOP-4193" TargetMode="External"/><Relationship Id="rId97" Type="http://schemas.openxmlformats.org/officeDocument/2006/relationships/hyperlink" Target="https://defontana.atlassian.net/browse/SOP-5264" TargetMode="External"/><Relationship Id="rId730" Type="http://schemas.openxmlformats.org/officeDocument/2006/relationships/hyperlink" Target="https://defontana.atlassian.net/browse/SOP-3659" TargetMode="External"/><Relationship Id="rId828" Type="http://schemas.openxmlformats.org/officeDocument/2006/relationships/hyperlink" Target="https://defontana.atlassian.net/browse/SOP-3430" TargetMode="External"/><Relationship Id="rId162" Type="http://schemas.openxmlformats.org/officeDocument/2006/relationships/hyperlink" Target="https://defontana.atlassian.net/browse/SOP-5083" TargetMode="External"/><Relationship Id="rId467" Type="http://schemas.openxmlformats.org/officeDocument/2006/relationships/hyperlink" Target="https://defontana.atlassian.net/browse/SOP-4347" TargetMode="External"/><Relationship Id="rId674" Type="http://schemas.openxmlformats.org/officeDocument/2006/relationships/hyperlink" Target="https://defontana.atlassian.net/browse/SOP-3790" TargetMode="External"/><Relationship Id="rId881" Type="http://schemas.openxmlformats.org/officeDocument/2006/relationships/hyperlink" Target="https://defontana.atlassian.net/browse/SOP-3330" TargetMode="External"/><Relationship Id="rId24" Type="http://schemas.openxmlformats.org/officeDocument/2006/relationships/hyperlink" Target="https://defontana.atlassian.net/browse/SOP-5432" TargetMode="External"/><Relationship Id="rId327" Type="http://schemas.openxmlformats.org/officeDocument/2006/relationships/hyperlink" Target="https://defontana.atlassian.net/browse/SOP-4639" TargetMode="External"/><Relationship Id="rId534" Type="http://schemas.openxmlformats.org/officeDocument/2006/relationships/hyperlink" Target="https://defontana.atlassian.net/browse/SOP-4166" TargetMode="External"/><Relationship Id="rId741" Type="http://schemas.openxmlformats.org/officeDocument/2006/relationships/hyperlink" Target="https://defontana.atlassian.net/browse/SOP-3608" TargetMode="External"/><Relationship Id="rId839" Type="http://schemas.openxmlformats.org/officeDocument/2006/relationships/hyperlink" Target="https://defontana.atlassian.net/browse/SOP-3408" TargetMode="External"/><Relationship Id="rId173" Type="http://schemas.openxmlformats.org/officeDocument/2006/relationships/hyperlink" Target="https://defontana.atlassian.net/browse/SOP-5054" TargetMode="External"/><Relationship Id="rId380" Type="http://schemas.openxmlformats.org/officeDocument/2006/relationships/hyperlink" Target="https://defontana.atlassian.net/browse/SOP-4533" TargetMode="External"/><Relationship Id="rId601" Type="http://schemas.openxmlformats.org/officeDocument/2006/relationships/hyperlink" Target="https://defontana.atlassian.net/browse/SOP-3974" TargetMode="External"/><Relationship Id="rId240" Type="http://schemas.openxmlformats.org/officeDocument/2006/relationships/hyperlink" Target="https://defontana.atlassian.net/browse/SOP-4860" TargetMode="External"/><Relationship Id="rId478" Type="http://schemas.openxmlformats.org/officeDocument/2006/relationships/hyperlink" Target="https://defontana.atlassian.net/browse/SOP-4317" TargetMode="External"/><Relationship Id="rId685" Type="http://schemas.openxmlformats.org/officeDocument/2006/relationships/hyperlink" Target="https://defontana.atlassian.net/browse/SOP-3767" TargetMode="External"/><Relationship Id="rId892" Type="http://schemas.openxmlformats.org/officeDocument/2006/relationships/hyperlink" Target="https://defontana.atlassian.net/browse/SOP-3315" TargetMode="External"/><Relationship Id="rId35" Type="http://schemas.openxmlformats.org/officeDocument/2006/relationships/hyperlink" Target="https://defontana.atlassian.net/browse/SOP-5408" TargetMode="External"/><Relationship Id="rId100" Type="http://schemas.openxmlformats.org/officeDocument/2006/relationships/hyperlink" Target="https://defontana.atlassian.net/browse/SOP-5261" TargetMode="External"/><Relationship Id="rId338" Type="http://schemas.openxmlformats.org/officeDocument/2006/relationships/hyperlink" Target="https://defontana.atlassian.net/browse/SOP-4619" TargetMode="External"/><Relationship Id="rId545" Type="http://schemas.openxmlformats.org/officeDocument/2006/relationships/hyperlink" Target="https://defontana.atlassian.net/browse/SOP-4145" TargetMode="External"/><Relationship Id="rId752" Type="http://schemas.openxmlformats.org/officeDocument/2006/relationships/hyperlink" Target="https://defontana.atlassian.net/browse/SOP-3590" TargetMode="External"/><Relationship Id="rId184" Type="http://schemas.openxmlformats.org/officeDocument/2006/relationships/hyperlink" Target="https://defontana.atlassian.net/browse/SOP-5036" TargetMode="External"/><Relationship Id="rId391" Type="http://schemas.openxmlformats.org/officeDocument/2006/relationships/hyperlink" Target="https://defontana.atlassian.net/browse/SOP-4510" TargetMode="External"/><Relationship Id="rId405" Type="http://schemas.openxmlformats.org/officeDocument/2006/relationships/hyperlink" Target="https://defontana.atlassian.net/browse/SOP-4477" TargetMode="External"/><Relationship Id="rId612" Type="http://schemas.openxmlformats.org/officeDocument/2006/relationships/hyperlink" Target="https://defontana.atlassian.net/browse/SOP-3946" TargetMode="External"/><Relationship Id="rId251" Type="http://schemas.openxmlformats.org/officeDocument/2006/relationships/hyperlink" Target="https://defontana.atlassian.net/browse/SOP-4822" TargetMode="External"/><Relationship Id="rId489" Type="http://schemas.openxmlformats.org/officeDocument/2006/relationships/hyperlink" Target="https://defontana.atlassian.net/browse/SOP-4299" TargetMode="External"/><Relationship Id="rId696" Type="http://schemas.openxmlformats.org/officeDocument/2006/relationships/hyperlink" Target="https://defontana.atlassian.net/browse/SOP-3746" TargetMode="External"/><Relationship Id="rId46" Type="http://schemas.openxmlformats.org/officeDocument/2006/relationships/hyperlink" Target="https://defontana.atlassian.net/browse/SOP-5378" TargetMode="External"/><Relationship Id="rId349" Type="http://schemas.openxmlformats.org/officeDocument/2006/relationships/hyperlink" Target="https://defontana.atlassian.net/browse/SOP-4593" TargetMode="External"/><Relationship Id="rId556" Type="http://schemas.openxmlformats.org/officeDocument/2006/relationships/hyperlink" Target="https://defontana.atlassian.net/browse/SOP-4112" TargetMode="External"/><Relationship Id="rId763" Type="http://schemas.openxmlformats.org/officeDocument/2006/relationships/hyperlink" Target="https://defontana.atlassian.net/browse/SOP-3575" TargetMode="External"/><Relationship Id="rId111" Type="http://schemas.openxmlformats.org/officeDocument/2006/relationships/hyperlink" Target="https://defontana.atlassian.net/browse/SOP-5231" TargetMode="External"/><Relationship Id="rId195" Type="http://schemas.openxmlformats.org/officeDocument/2006/relationships/hyperlink" Target="https://defontana.atlassian.net/browse/SOP-5015" TargetMode="External"/><Relationship Id="rId209" Type="http://schemas.openxmlformats.org/officeDocument/2006/relationships/hyperlink" Target="https://defontana.atlassian.net/browse/SOP-4977" TargetMode="External"/><Relationship Id="rId416" Type="http://schemas.openxmlformats.org/officeDocument/2006/relationships/hyperlink" Target="https://defontana.atlassian.net/browse/SOP-4443" TargetMode="External"/><Relationship Id="rId623" Type="http://schemas.openxmlformats.org/officeDocument/2006/relationships/hyperlink" Target="https://defontana.atlassian.net/browse/SOP-3914" TargetMode="External"/><Relationship Id="rId830" Type="http://schemas.openxmlformats.org/officeDocument/2006/relationships/hyperlink" Target="https://defontana.atlassian.net/browse/SOP-3427" TargetMode="External"/><Relationship Id="rId57" Type="http://schemas.openxmlformats.org/officeDocument/2006/relationships/hyperlink" Target="https://defontana.atlassian.net/browse/SOP-5356" TargetMode="External"/><Relationship Id="rId262" Type="http://schemas.openxmlformats.org/officeDocument/2006/relationships/hyperlink" Target="https://defontana.atlassian.net/browse/SOP-4802" TargetMode="External"/><Relationship Id="rId567" Type="http://schemas.openxmlformats.org/officeDocument/2006/relationships/hyperlink" Target="https://defontana.atlassian.net/browse/SOP-4080" TargetMode="External"/><Relationship Id="rId122" Type="http://schemas.openxmlformats.org/officeDocument/2006/relationships/hyperlink" Target="https://defontana.atlassian.net/browse/SOP-5201" TargetMode="External"/><Relationship Id="rId774" Type="http://schemas.openxmlformats.org/officeDocument/2006/relationships/hyperlink" Target="https://defontana.atlassian.net/browse/SOP-3553" TargetMode="External"/><Relationship Id="rId427" Type="http://schemas.openxmlformats.org/officeDocument/2006/relationships/hyperlink" Target="https://defontana.atlassian.net/browse/SOP-4423" TargetMode="External"/><Relationship Id="rId634" Type="http://schemas.openxmlformats.org/officeDocument/2006/relationships/hyperlink" Target="https://defontana.atlassian.net/browse/SOP-3888" TargetMode="External"/><Relationship Id="rId841" Type="http://schemas.openxmlformats.org/officeDocument/2006/relationships/hyperlink" Target="https://defontana.atlassian.net/browse/SOP-3403" TargetMode="External"/><Relationship Id="rId273" Type="http://schemas.openxmlformats.org/officeDocument/2006/relationships/hyperlink" Target="https://defontana.atlassian.net/browse/SOP-4768" TargetMode="External"/><Relationship Id="rId480" Type="http://schemas.openxmlformats.org/officeDocument/2006/relationships/hyperlink" Target="https://defontana.atlassian.net/browse/SOP-4315" TargetMode="External"/><Relationship Id="rId701" Type="http://schemas.openxmlformats.org/officeDocument/2006/relationships/hyperlink" Target="https://defontana.atlassian.net/browse/SOP-3740" TargetMode="External"/><Relationship Id="rId68" Type="http://schemas.openxmlformats.org/officeDocument/2006/relationships/hyperlink" Target="https://defontana.atlassian.net/browse/SOP-5338" TargetMode="External"/><Relationship Id="rId133" Type="http://schemas.openxmlformats.org/officeDocument/2006/relationships/hyperlink" Target="https://defontana.atlassian.net/browse/SOP-5172" TargetMode="External"/><Relationship Id="rId340" Type="http://schemas.openxmlformats.org/officeDocument/2006/relationships/hyperlink" Target="https://defontana.atlassian.net/browse/SOP-4616" TargetMode="External"/><Relationship Id="rId578" Type="http://schemas.openxmlformats.org/officeDocument/2006/relationships/hyperlink" Target="https://defontana.atlassian.net/browse/SOP-4028" TargetMode="External"/><Relationship Id="rId785" Type="http://schemas.openxmlformats.org/officeDocument/2006/relationships/hyperlink" Target="https://defontana.atlassian.net/browse/SOP-3532" TargetMode="External"/><Relationship Id="rId200" Type="http://schemas.openxmlformats.org/officeDocument/2006/relationships/hyperlink" Target="https://defontana.atlassian.net/browse/SOP-5001" TargetMode="External"/><Relationship Id="rId382" Type="http://schemas.openxmlformats.org/officeDocument/2006/relationships/hyperlink" Target="https://defontana.atlassian.net/browse/SOP-4523" TargetMode="External"/><Relationship Id="rId438" Type="http://schemas.openxmlformats.org/officeDocument/2006/relationships/hyperlink" Target="https://defontana.atlassian.net/browse/SOP-4399" TargetMode="External"/><Relationship Id="rId603" Type="http://schemas.openxmlformats.org/officeDocument/2006/relationships/hyperlink" Target="https://defontana.atlassian.net/browse/SOP-3968" TargetMode="External"/><Relationship Id="rId645" Type="http://schemas.openxmlformats.org/officeDocument/2006/relationships/hyperlink" Target="https://defontana.atlassian.net/browse/SOP-3852" TargetMode="External"/><Relationship Id="rId687" Type="http://schemas.openxmlformats.org/officeDocument/2006/relationships/hyperlink" Target="https://defontana.atlassian.net/browse/SOP-3761" TargetMode="External"/><Relationship Id="rId810" Type="http://schemas.openxmlformats.org/officeDocument/2006/relationships/hyperlink" Target="https://defontana.atlassian.net/browse/SOP-3479" TargetMode="External"/><Relationship Id="rId852" Type="http://schemas.openxmlformats.org/officeDocument/2006/relationships/hyperlink" Target="https://defontana.atlassian.net/browse/SOP-3389" TargetMode="External"/><Relationship Id="rId242" Type="http://schemas.openxmlformats.org/officeDocument/2006/relationships/hyperlink" Target="https://defontana.atlassian.net/browse/SOP-4857" TargetMode="External"/><Relationship Id="rId284" Type="http://schemas.openxmlformats.org/officeDocument/2006/relationships/hyperlink" Target="https://defontana.atlassian.net/browse/SOP-4729" TargetMode="External"/><Relationship Id="rId491" Type="http://schemas.openxmlformats.org/officeDocument/2006/relationships/hyperlink" Target="https://defontana.atlassian.net/browse/SOP-4297" TargetMode="External"/><Relationship Id="rId505" Type="http://schemas.openxmlformats.org/officeDocument/2006/relationships/hyperlink" Target="https://defontana.atlassian.net/browse/SOP-4247" TargetMode="External"/><Relationship Id="rId712" Type="http://schemas.openxmlformats.org/officeDocument/2006/relationships/hyperlink" Target="https://defontana.atlassian.net/browse/SOP-3713" TargetMode="External"/><Relationship Id="rId894" Type="http://schemas.openxmlformats.org/officeDocument/2006/relationships/hyperlink" Target="https://defontana.atlassian.net/browse/SOP-3313" TargetMode="External"/><Relationship Id="rId37" Type="http://schemas.openxmlformats.org/officeDocument/2006/relationships/hyperlink" Target="https://defontana.atlassian.net/browse/SOP-5404" TargetMode="External"/><Relationship Id="rId79" Type="http://schemas.openxmlformats.org/officeDocument/2006/relationships/hyperlink" Target="https://defontana.atlassian.net/browse/SOP-5302" TargetMode="External"/><Relationship Id="rId102" Type="http://schemas.openxmlformats.org/officeDocument/2006/relationships/hyperlink" Target="https://defontana.atlassian.net/browse/SOP-5256" TargetMode="External"/><Relationship Id="rId144" Type="http://schemas.openxmlformats.org/officeDocument/2006/relationships/hyperlink" Target="https://defontana.atlassian.net/browse/SOP-5145" TargetMode="External"/><Relationship Id="rId547" Type="http://schemas.openxmlformats.org/officeDocument/2006/relationships/hyperlink" Target="https://defontana.atlassian.net/browse/SOP-4139" TargetMode="External"/><Relationship Id="rId589" Type="http://schemas.openxmlformats.org/officeDocument/2006/relationships/hyperlink" Target="https://defontana.atlassian.net/browse/SOP-4007" TargetMode="External"/><Relationship Id="rId754" Type="http://schemas.openxmlformats.org/officeDocument/2006/relationships/hyperlink" Target="https://defontana.atlassian.net/browse/SOP-3588" TargetMode="External"/><Relationship Id="rId796" Type="http://schemas.openxmlformats.org/officeDocument/2006/relationships/hyperlink" Target="https://defontana.atlassian.net/browse/SOP-3505" TargetMode="External"/><Relationship Id="rId90" Type="http://schemas.openxmlformats.org/officeDocument/2006/relationships/hyperlink" Target="https://defontana.atlassian.net/browse/SOP-5283" TargetMode="External"/><Relationship Id="rId186" Type="http://schemas.openxmlformats.org/officeDocument/2006/relationships/hyperlink" Target="https://defontana.atlassian.net/browse/SOP-5031" TargetMode="External"/><Relationship Id="rId351" Type="http://schemas.openxmlformats.org/officeDocument/2006/relationships/hyperlink" Target="https://defontana.atlassian.net/browse/SOP-4590" TargetMode="External"/><Relationship Id="rId393" Type="http://schemas.openxmlformats.org/officeDocument/2006/relationships/hyperlink" Target="https://defontana.atlassian.net/browse/SOP-4508" TargetMode="External"/><Relationship Id="rId407" Type="http://schemas.openxmlformats.org/officeDocument/2006/relationships/hyperlink" Target="https://defontana.atlassian.net/browse/SOP-4473" TargetMode="External"/><Relationship Id="rId449" Type="http://schemas.openxmlformats.org/officeDocument/2006/relationships/hyperlink" Target="https://defontana.atlassian.net/browse/SOP-4379" TargetMode="External"/><Relationship Id="rId614" Type="http://schemas.openxmlformats.org/officeDocument/2006/relationships/hyperlink" Target="https://defontana.atlassian.net/browse/SOP-3944" TargetMode="External"/><Relationship Id="rId656" Type="http://schemas.openxmlformats.org/officeDocument/2006/relationships/hyperlink" Target="https://defontana.atlassian.net/browse/SOP-3830" TargetMode="External"/><Relationship Id="rId821" Type="http://schemas.openxmlformats.org/officeDocument/2006/relationships/hyperlink" Target="https://defontana.atlassian.net/browse/SOP-3446" TargetMode="External"/><Relationship Id="rId863" Type="http://schemas.openxmlformats.org/officeDocument/2006/relationships/hyperlink" Target="https://defontana.atlassian.net/browse/SOP-3368" TargetMode="External"/><Relationship Id="rId211" Type="http://schemas.openxmlformats.org/officeDocument/2006/relationships/hyperlink" Target="https://defontana.atlassian.net/browse/SOP-4970" TargetMode="External"/><Relationship Id="rId253" Type="http://schemas.openxmlformats.org/officeDocument/2006/relationships/hyperlink" Target="https://defontana.atlassian.net/browse/SOP-4819" TargetMode="External"/><Relationship Id="rId295" Type="http://schemas.openxmlformats.org/officeDocument/2006/relationships/hyperlink" Target="https://defontana.atlassian.net/browse/SOP-4708" TargetMode="External"/><Relationship Id="rId309" Type="http://schemas.openxmlformats.org/officeDocument/2006/relationships/hyperlink" Target="https://defontana.atlassian.net/browse/SOP-4671" TargetMode="External"/><Relationship Id="rId460" Type="http://schemas.openxmlformats.org/officeDocument/2006/relationships/hyperlink" Target="https://defontana.atlassian.net/browse/SOP-4355" TargetMode="External"/><Relationship Id="rId516" Type="http://schemas.openxmlformats.org/officeDocument/2006/relationships/hyperlink" Target="https://defontana.atlassian.net/browse/SOP-4205" TargetMode="External"/><Relationship Id="rId698" Type="http://schemas.openxmlformats.org/officeDocument/2006/relationships/hyperlink" Target="https://defontana.atlassian.net/browse/SOP-3744" TargetMode="External"/><Relationship Id="rId48" Type="http://schemas.openxmlformats.org/officeDocument/2006/relationships/hyperlink" Target="https://defontana.atlassian.net/browse/SOP-5374" TargetMode="External"/><Relationship Id="rId113" Type="http://schemas.openxmlformats.org/officeDocument/2006/relationships/hyperlink" Target="https://defontana.atlassian.net/browse/SOP-5219" TargetMode="External"/><Relationship Id="rId320" Type="http://schemas.openxmlformats.org/officeDocument/2006/relationships/hyperlink" Target="https://defontana.atlassian.net/browse/SOP-4651" TargetMode="External"/><Relationship Id="rId558" Type="http://schemas.openxmlformats.org/officeDocument/2006/relationships/hyperlink" Target="https://defontana.atlassian.net/browse/SOP-4110" TargetMode="External"/><Relationship Id="rId723" Type="http://schemas.openxmlformats.org/officeDocument/2006/relationships/hyperlink" Target="https://defontana.atlassian.net/browse/SOP-3693" TargetMode="External"/><Relationship Id="rId765" Type="http://schemas.openxmlformats.org/officeDocument/2006/relationships/hyperlink" Target="https://defontana.atlassian.net/browse/SOP-3572" TargetMode="External"/><Relationship Id="rId155" Type="http://schemas.openxmlformats.org/officeDocument/2006/relationships/hyperlink" Target="https://defontana.atlassian.net/browse/SOP-5106" TargetMode="External"/><Relationship Id="rId197" Type="http://schemas.openxmlformats.org/officeDocument/2006/relationships/hyperlink" Target="https://defontana.atlassian.net/browse/SOP-5004" TargetMode="External"/><Relationship Id="rId362" Type="http://schemas.openxmlformats.org/officeDocument/2006/relationships/hyperlink" Target="https://defontana.atlassian.net/browse/SOP-4575" TargetMode="External"/><Relationship Id="rId418" Type="http://schemas.openxmlformats.org/officeDocument/2006/relationships/hyperlink" Target="https://defontana.atlassian.net/browse/SOP-4437" TargetMode="External"/><Relationship Id="rId625" Type="http://schemas.openxmlformats.org/officeDocument/2006/relationships/hyperlink" Target="https://defontana.atlassian.net/browse/SOP-3909" TargetMode="External"/><Relationship Id="rId832" Type="http://schemas.openxmlformats.org/officeDocument/2006/relationships/hyperlink" Target="https://defontana.atlassian.net/browse/SOP-3424" TargetMode="External"/><Relationship Id="rId222" Type="http://schemas.openxmlformats.org/officeDocument/2006/relationships/hyperlink" Target="https://defontana.atlassian.net/browse/SOP-4914" TargetMode="External"/><Relationship Id="rId264" Type="http://schemas.openxmlformats.org/officeDocument/2006/relationships/hyperlink" Target="https://defontana.atlassian.net/browse/SOP-4793" TargetMode="External"/><Relationship Id="rId471" Type="http://schemas.openxmlformats.org/officeDocument/2006/relationships/hyperlink" Target="https://defontana.atlassian.net/browse/SOP-4340" TargetMode="External"/><Relationship Id="rId667" Type="http://schemas.openxmlformats.org/officeDocument/2006/relationships/hyperlink" Target="https://defontana.atlassian.net/browse/SOP-3808" TargetMode="External"/><Relationship Id="rId874" Type="http://schemas.openxmlformats.org/officeDocument/2006/relationships/hyperlink" Target="https://defontana.atlassian.net/browse/SOP-3341" TargetMode="External"/><Relationship Id="rId17" Type="http://schemas.openxmlformats.org/officeDocument/2006/relationships/hyperlink" Target="https://defontana.atlassian.net/browse/SOP-5453" TargetMode="External"/><Relationship Id="rId59" Type="http://schemas.openxmlformats.org/officeDocument/2006/relationships/hyperlink" Target="https://defontana.atlassian.net/browse/SOP-5351" TargetMode="External"/><Relationship Id="rId124" Type="http://schemas.openxmlformats.org/officeDocument/2006/relationships/hyperlink" Target="https://defontana.atlassian.net/browse/SOP-5198" TargetMode="External"/><Relationship Id="rId527" Type="http://schemas.openxmlformats.org/officeDocument/2006/relationships/hyperlink" Target="https://defontana.atlassian.net/browse/SOP-4186" TargetMode="External"/><Relationship Id="rId569" Type="http://schemas.openxmlformats.org/officeDocument/2006/relationships/hyperlink" Target="https://defontana.atlassian.net/browse/SOP-4078" TargetMode="External"/><Relationship Id="rId734" Type="http://schemas.openxmlformats.org/officeDocument/2006/relationships/hyperlink" Target="https://defontana.atlassian.net/browse/SOP-3637" TargetMode="External"/><Relationship Id="rId776" Type="http://schemas.openxmlformats.org/officeDocument/2006/relationships/hyperlink" Target="https://defontana.atlassian.net/browse/SOP-3545" TargetMode="External"/><Relationship Id="rId70" Type="http://schemas.openxmlformats.org/officeDocument/2006/relationships/hyperlink" Target="https://defontana.atlassian.net/browse/SOP-5327" TargetMode="External"/><Relationship Id="rId166" Type="http://schemas.openxmlformats.org/officeDocument/2006/relationships/hyperlink" Target="https://defontana.atlassian.net/browse/SOP-5073" TargetMode="External"/><Relationship Id="rId331" Type="http://schemas.openxmlformats.org/officeDocument/2006/relationships/hyperlink" Target="https://defontana.atlassian.net/browse/SOP-4634" TargetMode="External"/><Relationship Id="rId373" Type="http://schemas.openxmlformats.org/officeDocument/2006/relationships/hyperlink" Target="https://defontana.atlassian.net/browse/SOP-4549" TargetMode="External"/><Relationship Id="rId429" Type="http://schemas.openxmlformats.org/officeDocument/2006/relationships/hyperlink" Target="https://defontana.atlassian.net/browse/SOP-4421" TargetMode="External"/><Relationship Id="rId580" Type="http://schemas.openxmlformats.org/officeDocument/2006/relationships/hyperlink" Target="https://defontana.atlassian.net/browse/SOP-4026" TargetMode="External"/><Relationship Id="rId636" Type="http://schemas.openxmlformats.org/officeDocument/2006/relationships/hyperlink" Target="https://defontana.atlassian.net/browse/SOP-3886" TargetMode="External"/><Relationship Id="rId801" Type="http://schemas.openxmlformats.org/officeDocument/2006/relationships/hyperlink" Target="https://defontana.atlassian.net/browse/SOP-3500" TargetMode="External"/><Relationship Id="rId1" Type="http://schemas.openxmlformats.org/officeDocument/2006/relationships/hyperlink" Target="https://defontana.atlassian.net/browse/SOP-5498" TargetMode="External"/><Relationship Id="rId233" Type="http://schemas.openxmlformats.org/officeDocument/2006/relationships/hyperlink" Target="https://defontana.atlassian.net/browse/SOP-4878" TargetMode="External"/><Relationship Id="rId440" Type="http://schemas.openxmlformats.org/officeDocument/2006/relationships/hyperlink" Target="https://defontana.atlassian.net/browse/SOP-4394" TargetMode="External"/><Relationship Id="rId678" Type="http://schemas.openxmlformats.org/officeDocument/2006/relationships/hyperlink" Target="https://defontana.atlassian.net/browse/SOP-3777" TargetMode="External"/><Relationship Id="rId843" Type="http://schemas.openxmlformats.org/officeDocument/2006/relationships/hyperlink" Target="https://defontana.atlassian.net/browse/SOP-3400" TargetMode="External"/><Relationship Id="rId885" Type="http://schemas.openxmlformats.org/officeDocument/2006/relationships/hyperlink" Target="https://defontana.atlassian.net/browse/SOP-3324" TargetMode="External"/><Relationship Id="rId28" Type="http://schemas.openxmlformats.org/officeDocument/2006/relationships/hyperlink" Target="https://defontana.atlassian.net/browse/SOP-5426" TargetMode="External"/><Relationship Id="rId275" Type="http://schemas.openxmlformats.org/officeDocument/2006/relationships/hyperlink" Target="https://defontana.atlassian.net/browse/SOP-4759" TargetMode="External"/><Relationship Id="rId300" Type="http://schemas.openxmlformats.org/officeDocument/2006/relationships/hyperlink" Target="https://defontana.atlassian.net/browse/SOP-4691" TargetMode="External"/><Relationship Id="rId482" Type="http://schemas.openxmlformats.org/officeDocument/2006/relationships/hyperlink" Target="https://defontana.atlassian.net/browse/SOP-4313" TargetMode="External"/><Relationship Id="rId538" Type="http://schemas.openxmlformats.org/officeDocument/2006/relationships/hyperlink" Target="https://defontana.atlassian.net/browse/SOP-4158" TargetMode="External"/><Relationship Id="rId703" Type="http://schemas.openxmlformats.org/officeDocument/2006/relationships/hyperlink" Target="https://defontana.atlassian.net/browse/SOP-3738" TargetMode="External"/><Relationship Id="rId745" Type="http://schemas.openxmlformats.org/officeDocument/2006/relationships/hyperlink" Target="https://defontana.atlassian.net/browse/SOP-3601" TargetMode="External"/><Relationship Id="rId81" Type="http://schemas.openxmlformats.org/officeDocument/2006/relationships/hyperlink" Target="https://defontana.atlassian.net/browse/SOP-5298" TargetMode="External"/><Relationship Id="rId135" Type="http://schemas.openxmlformats.org/officeDocument/2006/relationships/hyperlink" Target="https://defontana.atlassian.net/browse/SOP-5169" TargetMode="External"/><Relationship Id="rId177" Type="http://schemas.openxmlformats.org/officeDocument/2006/relationships/hyperlink" Target="https://defontana.atlassian.net/browse/SOP-5047" TargetMode="External"/><Relationship Id="rId342" Type="http://schemas.openxmlformats.org/officeDocument/2006/relationships/hyperlink" Target="https://defontana.atlassian.net/browse/SOP-4611" TargetMode="External"/><Relationship Id="rId384" Type="http://schemas.openxmlformats.org/officeDocument/2006/relationships/hyperlink" Target="https://defontana.atlassian.net/browse/SOP-4521" TargetMode="External"/><Relationship Id="rId591" Type="http://schemas.openxmlformats.org/officeDocument/2006/relationships/hyperlink" Target="https://defontana.atlassian.net/browse/SOP-3996" TargetMode="External"/><Relationship Id="rId605" Type="http://schemas.openxmlformats.org/officeDocument/2006/relationships/hyperlink" Target="https://defontana.atlassian.net/browse/SOP-3963" TargetMode="External"/><Relationship Id="rId787" Type="http://schemas.openxmlformats.org/officeDocument/2006/relationships/hyperlink" Target="https://defontana.atlassian.net/browse/SOP-3529" TargetMode="External"/><Relationship Id="rId812" Type="http://schemas.openxmlformats.org/officeDocument/2006/relationships/hyperlink" Target="https://defontana.atlassian.net/browse/SOP-3472" TargetMode="External"/><Relationship Id="rId202" Type="http://schemas.openxmlformats.org/officeDocument/2006/relationships/hyperlink" Target="https://defontana.atlassian.net/browse/SOP-4999" TargetMode="External"/><Relationship Id="rId244" Type="http://schemas.openxmlformats.org/officeDocument/2006/relationships/hyperlink" Target="https://defontana.atlassian.net/browse/SOP-4849" TargetMode="External"/><Relationship Id="rId647" Type="http://schemas.openxmlformats.org/officeDocument/2006/relationships/hyperlink" Target="https://defontana.atlassian.net/browse/SOP-3850" TargetMode="External"/><Relationship Id="rId689" Type="http://schemas.openxmlformats.org/officeDocument/2006/relationships/hyperlink" Target="https://defontana.atlassian.net/browse/SOP-3757" TargetMode="External"/><Relationship Id="rId854" Type="http://schemas.openxmlformats.org/officeDocument/2006/relationships/hyperlink" Target="https://defontana.atlassian.net/browse/SOP-3386" TargetMode="External"/><Relationship Id="rId896" Type="http://schemas.openxmlformats.org/officeDocument/2006/relationships/hyperlink" Target="https://defontana.atlassian.net/browse/SOP-3307" TargetMode="External"/><Relationship Id="rId39" Type="http://schemas.openxmlformats.org/officeDocument/2006/relationships/hyperlink" Target="https://defontana.atlassian.net/browse/SOP-5402" TargetMode="External"/><Relationship Id="rId286" Type="http://schemas.openxmlformats.org/officeDocument/2006/relationships/hyperlink" Target="https://defontana.atlassian.net/browse/SOP-4726" TargetMode="External"/><Relationship Id="rId451" Type="http://schemas.openxmlformats.org/officeDocument/2006/relationships/hyperlink" Target="https://defontana.atlassian.net/browse/SOP-4376" TargetMode="External"/><Relationship Id="rId493" Type="http://schemas.openxmlformats.org/officeDocument/2006/relationships/hyperlink" Target="https://defontana.atlassian.net/browse/SOP-4285" TargetMode="External"/><Relationship Id="rId507" Type="http://schemas.openxmlformats.org/officeDocument/2006/relationships/hyperlink" Target="https://defontana.atlassian.net/browse/SOP-4243" TargetMode="External"/><Relationship Id="rId549" Type="http://schemas.openxmlformats.org/officeDocument/2006/relationships/hyperlink" Target="https://defontana.atlassian.net/browse/SOP-4130" TargetMode="External"/><Relationship Id="rId714" Type="http://schemas.openxmlformats.org/officeDocument/2006/relationships/hyperlink" Target="https://defontana.atlassian.net/browse/SOP-3708" TargetMode="External"/><Relationship Id="rId756" Type="http://schemas.openxmlformats.org/officeDocument/2006/relationships/hyperlink" Target="https://defontana.atlassian.net/browse/SOP-3585" TargetMode="External"/><Relationship Id="rId50" Type="http://schemas.openxmlformats.org/officeDocument/2006/relationships/hyperlink" Target="https://defontana.atlassian.net/browse/SOP-5372" TargetMode="External"/><Relationship Id="rId104" Type="http://schemas.openxmlformats.org/officeDocument/2006/relationships/hyperlink" Target="https://defontana.atlassian.net/browse/SOP-5252" TargetMode="External"/><Relationship Id="rId146" Type="http://schemas.openxmlformats.org/officeDocument/2006/relationships/hyperlink" Target="https://defontana.atlassian.net/browse/SOP-5138" TargetMode="External"/><Relationship Id="rId188" Type="http://schemas.openxmlformats.org/officeDocument/2006/relationships/hyperlink" Target="https://defontana.atlassian.net/browse/SOP-5028" TargetMode="External"/><Relationship Id="rId311" Type="http://schemas.openxmlformats.org/officeDocument/2006/relationships/hyperlink" Target="https://defontana.atlassian.net/browse/SOP-4669" TargetMode="External"/><Relationship Id="rId353" Type="http://schemas.openxmlformats.org/officeDocument/2006/relationships/hyperlink" Target="https://defontana.atlassian.net/browse/SOP-4588" TargetMode="External"/><Relationship Id="rId395" Type="http://schemas.openxmlformats.org/officeDocument/2006/relationships/hyperlink" Target="https://defontana.atlassian.net/browse/SOP-4504" TargetMode="External"/><Relationship Id="rId409" Type="http://schemas.openxmlformats.org/officeDocument/2006/relationships/hyperlink" Target="https://defontana.atlassian.net/browse/SOP-4458" TargetMode="External"/><Relationship Id="rId560" Type="http://schemas.openxmlformats.org/officeDocument/2006/relationships/hyperlink" Target="https://defontana.atlassian.net/browse/SOP-4104" TargetMode="External"/><Relationship Id="rId798" Type="http://schemas.openxmlformats.org/officeDocument/2006/relationships/hyperlink" Target="https://defontana.atlassian.net/browse/SOP-3503" TargetMode="External"/><Relationship Id="rId92" Type="http://schemas.openxmlformats.org/officeDocument/2006/relationships/hyperlink" Target="https://defontana.atlassian.net/browse/SOP-5280" TargetMode="External"/><Relationship Id="rId213" Type="http://schemas.openxmlformats.org/officeDocument/2006/relationships/hyperlink" Target="https://defontana.atlassian.net/browse/SOP-4953" TargetMode="External"/><Relationship Id="rId420" Type="http://schemas.openxmlformats.org/officeDocument/2006/relationships/hyperlink" Target="https://defontana.atlassian.net/browse/SOP-4433" TargetMode="External"/><Relationship Id="rId616" Type="http://schemas.openxmlformats.org/officeDocument/2006/relationships/hyperlink" Target="https://defontana.atlassian.net/browse/SOP-3933" TargetMode="External"/><Relationship Id="rId658" Type="http://schemas.openxmlformats.org/officeDocument/2006/relationships/hyperlink" Target="https://defontana.atlassian.net/browse/SOP-3820" TargetMode="External"/><Relationship Id="rId823" Type="http://schemas.openxmlformats.org/officeDocument/2006/relationships/hyperlink" Target="https://defontana.atlassian.net/browse/SOP-3442" TargetMode="External"/><Relationship Id="rId865" Type="http://schemas.openxmlformats.org/officeDocument/2006/relationships/hyperlink" Target="https://defontana.atlassian.net/browse/SOP-3365" TargetMode="External"/><Relationship Id="rId255" Type="http://schemas.openxmlformats.org/officeDocument/2006/relationships/hyperlink" Target="https://defontana.atlassian.net/browse/SOP-4815" TargetMode="External"/><Relationship Id="rId297" Type="http://schemas.openxmlformats.org/officeDocument/2006/relationships/hyperlink" Target="https://defontana.atlassian.net/browse/SOP-4703" TargetMode="External"/><Relationship Id="rId462" Type="http://schemas.openxmlformats.org/officeDocument/2006/relationships/hyperlink" Target="https://defontana.atlassian.net/browse/SOP-4352" TargetMode="External"/><Relationship Id="rId518" Type="http://schemas.openxmlformats.org/officeDocument/2006/relationships/hyperlink" Target="https://defontana.atlassian.net/browse/SOP-4201" TargetMode="External"/><Relationship Id="rId725" Type="http://schemas.openxmlformats.org/officeDocument/2006/relationships/hyperlink" Target="https://defontana.atlassian.net/browse/SOP-3675" TargetMode="External"/><Relationship Id="rId115" Type="http://schemas.openxmlformats.org/officeDocument/2006/relationships/hyperlink" Target="https://defontana.atlassian.net/browse/SOP-5213" TargetMode="External"/><Relationship Id="rId157" Type="http://schemas.openxmlformats.org/officeDocument/2006/relationships/hyperlink" Target="https://defontana.atlassian.net/browse/SOP-5089" TargetMode="External"/><Relationship Id="rId322" Type="http://schemas.openxmlformats.org/officeDocument/2006/relationships/hyperlink" Target="https://defontana.atlassian.net/browse/SOP-4645" TargetMode="External"/><Relationship Id="rId364" Type="http://schemas.openxmlformats.org/officeDocument/2006/relationships/hyperlink" Target="https://defontana.atlassian.net/browse/SOP-4573" TargetMode="External"/><Relationship Id="rId767" Type="http://schemas.openxmlformats.org/officeDocument/2006/relationships/hyperlink" Target="https://defontana.atlassian.net/browse/SOP-3566" TargetMode="External"/><Relationship Id="rId61" Type="http://schemas.openxmlformats.org/officeDocument/2006/relationships/hyperlink" Target="https://defontana.atlassian.net/browse/SOP-5346" TargetMode="External"/><Relationship Id="rId199" Type="http://schemas.openxmlformats.org/officeDocument/2006/relationships/hyperlink" Target="https://defontana.atlassian.net/browse/SOP-5002" TargetMode="External"/><Relationship Id="rId571" Type="http://schemas.openxmlformats.org/officeDocument/2006/relationships/hyperlink" Target="https://defontana.atlassian.net/browse/SOP-4073" TargetMode="External"/><Relationship Id="rId627" Type="http://schemas.openxmlformats.org/officeDocument/2006/relationships/hyperlink" Target="https://defontana.atlassian.net/browse/SOP-3905" TargetMode="External"/><Relationship Id="rId669" Type="http://schemas.openxmlformats.org/officeDocument/2006/relationships/hyperlink" Target="https://defontana.atlassian.net/browse/SOP-3806" TargetMode="External"/><Relationship Id="rId834" Type="http://schemas.openxmlformats.org/officeDocument/2006/relationships/hyperlink" Target="https://defontana.atlassian.net/browse/SOP-3419" TargetMode="External"/><Relationship Id="rId876" Type="http://schemas.openxmlformats.org/officeDocument/2006/relationships/hyperlink" Target="https://defontana.atlassian.net/browse/SOP-3338" TargetMode="External"/><Relationship Id="rId19" Type="http://schemas.openxmlformats.org/officeDocument/2006/relationships/hyperlink" Target="https://defontana.atlassian.net/browse/SOP-5445" TargetMode="External"/><Relationship Id="rId224" Type="http://schemas.openxmlformats.org/officeDocument/2006/relationships/hyperlink" Target="https://defontana.atlassian.net/browse/SOP-4908" TargetMode="External"/><Relationship Id="rId266" Type="http://schemas.openxmlformats.org/officeDocument/2006/relationships/hyperlink" Target="https://defontana.atlassian.net/browse/SOP-4788" TargetMode="External"/><Relationship Id="rId431" Type="http://schemas.openxmlformats.org/officeDocument/2006/relationships/hyperlink" Target="https://defontana.atlassian.net/browse/SOP-4411" TargetMode="External"/><Relationship Id="rId473" Type="http://schemas.openxmlformats.org/officeDocument/2006/relationships/hyperlink" Target="https://defontana.atlassian.net/browse/SOP-4337" TargetMode="External"/><Relationship Id="rId529" Type="http://schemas.openxmlformats.org/officeDocument/2006/relationships/hyperlink" Target="https://defontana.atlassian.net/browse/SOP-4180" TargetMode="External"/><Relationship Id="rId680" Type="http://schemas.openxmlformats.org/officeDocument/2006/relationships/hyperlink" Target="https://defontana.atlassian.net/browse/SOP-3775" TargetMode="External"/><Relationship Id="rId736" Type="http://schemas.openxmlformats.org/officeDocument/2006/relationships/hyperlink" Target="https://defontana.atlassian.net/browse/SOP-3620" TargetMode="External"/><Relationship Id="rId901" Type="http://schemas.openxmlformats.org/officeDocument/2006/relationships/hyperlink" Target="https://defontana.atlassian.net/browse/SOP-3297" TargetMode="External"/><Relationship Id="rId30" Type="http://schemas.openxmlformats.org/officeDocument/2006/relationships/hyperlink" Target="https://defontana.atlassian.net/browse/SOP-5419" TargetMode="External"/><Relationship Id="rId126" Type="http://schemas.openxmlformats.org/officeDocument/2006/relationships/hyperlink" Target="https://defontana.atlassian.net/browse/SOP-5194" TargetMode="External"/><Relationship Id="rId168" Type="http://schemas.openxmlformats.org/officeDocument/2006/relationships/hyperlink" Target="https://defontana.atlassian.net/browse/SOP-5070" TargetMode="External"/><Relationship Id="rId333" Type="http://schemas.openxmlformats.org/officeDocument/2006/relationships/hyperlink" Target="https://defontana.atlassian.net/browse/SOP-4631" TargetMode="External"/><Relationship Id="rId540" Type="http://schemas.openxmlformats.org/officeDocument/2006/relationships/hyperlink" Target="https://defontana.atlassian.net/browse/SOP-4153" TargetMode="External"/><Relationship Id="rId778" Type="http://schemas.openxmlformats.org/officeDocument/2006/relationships/hyperlink" Target="https://defontana.atlassian.net/browse/SOP-3542" TargetMode="External"/><Relationship Id="rId72" Type="http://schemas.openxmlformats.org/officeDocument/2006/relationships/hyperlink" Target="https://defontana.atlassian.net/browse/SOP-5325" TargetMode="External"/><Relationship Id="rId375" Type="http://schemas.openxmlformats.org/officeDocument/2006/relationships/hyperlink" Target="https://defontana.atlassian.net/browse/SOP-4544" TargetMode="External"/><Relationship Id="rId582" Type="http://schemas.openxmlformats.org/officeDocument/2006/relationships/hyperlink" Target="https://defontana.atlassian.net/browse/SOP-4020" TargetMode="External"/><Relationship Id="rId638" Type="http://schemas.openxmlformats.org/officeDocument/2006/relationships/hyperlink" Target="https://defontana.atlassian.net/browse/SOP-3869" TargetMode="External"/><Relationship Id="rId803" Type="http://schemas.openxmlformats.org/officeDocument/2006/relationships/hyperlink" Target="https://defontana.atlassian.net/browse/SOP-3497" TargetMode="External"/><Relationship Id="rId845" Type="http://schemas.openxmlformats.org/officeDocument/2006/relationships/hyperlink" Target="https://defontana.atlassian.net/browse/SOP-3397" TargetMode="External"/><Relationship Id="rId3" Type="http://schemas.openxmlformats.org/officeDocument/2006/relationships/hyperlink" Target="https://defontana.atlassian.net/browse/SOP-5493" TargetMode="External"/><Relationship Id="rId235" Type="http://schemas.openxmlformats.org/officeDocument/2006/relationships/hyperlink" Target="https://defontana.atlassian.net/browse/SOP-4873" TargetMode="External"/><Relationship Id="rId277" Type="http://schemas.openxmlformats.org/officeDocument/2006/relationships/hyperlink" Target="https://defontana.atlassian.net/browse/SOP-4756" TargetMode="External"/><Relationship Id="rId400" Type="http://schemas.openxmlformats.org/officeDocument/2006/relationships/hyperlink" Target="https://defontana.atlassian.net/browse/SOP-4486" TargetMode="External"/><Relationship Id="rId442" Type="http://schemas.openxmlformats.org/officeDocument/2006/relationships/hyperlink" Target="https://defontana.atlassian.net/browse/SOP-4388" TargetMode="External"/><Relationship Id="rId484" Type="http://schemas.openxmlformats.org/officeDocument/2006/relationships/hyperlink" Target="https://defontana.atlassian.net/browse/SOP-4308" TargetMode="External"/><Relationship Id="rId705" Type="http://schemas.openxmlformats.org/officeDocument/2006/relationships/hyperlink" Target="https://defontana.atlassian.net/browse/SOP-3734" TargetMode="External"/><Relationship Id="rId887" Type="http://schemas.openxmlformats.org/officeDocument/2006/relationships/hyperlink" Target="https://defontana.atlassian.net/browse/SOP-3321" TargetMode="External"/><Relationship Id="rId137" Type="http://schemas.openxmlformats.org/officeDocument/2006/relationships/hyperlink" Target="https://defontana.atlassian.net/browse/SOP-5165" TargetMode="External"/><Relationship Id="rId302" Type="http://schemas.openxmlformats.org/officeDocument/2006/relationships/hyperlink" Target="https://defontana.atlassian.net/browse/SOP-4684" TargetMode="External"/><Relationship Id="rId344" Type="http://schemas.openxmlformats.org/officeDocument/2006/relationships/hyperlink" Target="https://defontana.atlassian.net/browse/SOP-4609" TargetMode="External"/><Relationship Id="rId691" Type="http://schemas.openxmlformats.org/officeDocument/2006/relationships/hyperlink" Target="https://defontana.atlassian.net/browse/SOP-3754" TargetMode="External"/><Relationship Id="rId747" Type="http://schemas.openxmlformats.org/officeDocument/2006/relationships/hyperlink" Target="https://defontana.atlassian.net/browse/SOP-3596" TargetMode="External"/><Relationship Id="rId789" Type="http://schemas.openxmlformats.org/officeDocument/2006/relationships/hyperlink" Target="https://defontana.atlassian.net/browse/SOP-3521" TargetMode="External"/><Relationship Id="rId41" Type="http://schemas.openxmlformats.org/officeDocument/2006/relationships/hyperlink" Target="https://defontana.atlassian.net/browse/SOP-5398" TargetMode="External"/><Relationship Id="rId83" Type="http://schemas.openxmlformats.org/officeDocument/2006/relationships/hyperlink" Target="https://defontana.atlassian.net/browse/SOP-5296" TargetMode="External"/><Relationship Id="rId179" Type="http://schemas.openxmlformats.org/officeDocument/2006/relationships/hyperlink" Target="https://defontana.atlassian.net/browse/SOP-5044" TargetMode="External"/><Relationship Id="rId386" Type="http://schemas.openxmlformats.org/officeDocument/2006/relationships/hyperlink" Target="https://defontana.atlassian.net/browse/SOP-4518" TargetMode="External"/><Relationship Id="rId551" Type="http://schemas.openxmlformats.org/officeDocument/2006/relationships/hyperlink" Target="https://defontana.atlassian.net/browse/SOP-4122" TargetMode="External"/><Relationship Id="rId593" Type="http://schemas.openxmlformats.org/officeDocument/2006/relationships/hyperlink" Target="https://defontana.atlassian.net/browse/SOP-3994" TargetMode="External"/><Relationship Id="rId607" Type="http://schemas.openxmlformats.org/officeDocument/2006/relationships/hyperlink" Target="https://defontana.atlassian.net/browse/SOP-3960" TargetMode="External"/><Relationship Id="rId649" Type="http://schemas.openxmlformats.org/officeDocument/2006/relationships/hyperlink" Target="https://defontana.atlassian.net/browse/SOP-3844" TargetMode="External"/><Relationship Id="rId814" Type="http://schemas.openxmlformats.org/officeDocument/2006/relationships/hyperlink" Target="https://defontana.atlassian.net/browse/SOP-3465" TargetMode="External"/><Relationship Id="rId856" Type="http://schemas.openxmlformats.org/officeDocument/2006/relationships/hyperlink" Target="https://defontana.atlassian.net/browse/SOP-3384" TargetMode="External"/><Relationship Id="rId190" Type="http://schemas.openxmlformats.org/officeDocument/2006/relationships/hyperlink" Target="https://defontana.atlassian.net/browse/SOP-5020" TargetMode="External"/><Relationship Id="rId204" Type="http://schemas.openxmlformats.org/officeDocument/2006/relationships/hyperlink" Target="https://defontana.atlassian.net/browse/SOP-4996" TargetMode="External"/><Relationship Id="rId246" Type="http://schemas.openxmlformats.org/officeDocument/2006/relationships/hyperlink" Target="https://defontana.atlassian.net/browse/SOP-4847" TargetMode="External"/><Relationship Id="rId288" Type="http://schemas.openxmlformats.org/officeDocument/2006/relationships/hyperlink" Target="https://defontana.atlassian.net/browse/SOP-4722" TargetMode="External"/><Relationship Id="rId411" Type="http://schemas.openxmlformats.org/officeDocument/2006/relationships/hyperlink" Target="https://defontana.atlassian.net/browse/SOP-4453" TargetMode="External"/><Relationship Id="rId453" Type="http://schemas.openxmlformats.org/officeDocument/2006/relationships/hyperlink" Target="https://defontana.atlassian.net/browse/SOP-4371" TargetMode="External"/><Relationship Id="rId509" Type="http://schemas.openxmlformats.org/officeDocument/2006/relationships/hyperlink" Target="https://defontana.atlassian.net/browse/SOP-4238" TargetMode="External"/><Relationship Id="rId660" Type="http://schemas.openxmlformats.org/officeDocument/2006/relationships/hyperlink" Target="https://defontana.atlassian.net/browse/SOP-3818" TargetMode="External"/><Relationship Id="rId898" Type="http://schemas.openxmlformats.org/officeDocument/2006/relationships/hyperlink" Target="https://defontana.atlassian.net/browse/SOP-3302" TargetMode="External"/><Relationship Id="rId106" Type="http://schemas.openxmlformats.org/officeDocument/2006/relationships/hyperlink" Target="https://defontana.atlassian.net/browse/SOP-5239" TargetMode="External"/><Relationship Id="rId313" Type="http://schemas.openxmlformats.org/officeDocument/2006/relationships/hyperlink" Target="https://defontana.atlassian.net/browse/SOP-4662" TargetMode="External"/><Relationship Id="rId495" Type="http://schemas.openxmlformats.org/officeDocument/2006/relationships/hyperlink" Target="https://defontana.atlassian.net/browse/SOP-4278" TargetMode="External"/><Relationship Id="rId716" Type="http://schemas.openxmlformats.org/officeDocument/2006/relationships/hyperlink" Target="https://defontana.atlassian.net/browse/SOP-3706" TargetMode="External"/><Relationship Id="rId758" Type="http://schemas.openxmlformats.org/officeDocument/2006/relationships/hyperlink" Target="https://defontana.atlassian.net/browse/SOP-3582" TargetMode="External"/><Relationship Id="rId10" Type="http://schemas.openxmlformats.org/officeDocument/2006/relationships/hyperlink" Target="https://defontana.atlassian.net/browse/SOP-5478" TargetMode="External"/><Relationship Id="rId52" Type="http://schemas.openxmlformats.org/officeDocument/2006/relationships/hyperlink" Target="https://defontana.atlassian.net/browse/SOP-5365" TargetMode="External"/><Relationship Id="rId94" Type="http://schemas.openxmlformats.org/officeDocument/2006/relationships/hyperlink" Target="https://defontana.atlassian.net/browse/SOP-5274" TargetMode="External"/><Relationship Id="rId148" Type="http://schemas.openxmlformats.org/officeDocument/2006/relationships/hyperlink" Target="https://defontana.atlassian.net/browse/SOP-5130" TargetMode="External"/><Relationship Id="rId355" Type="http://schemas.openxmlformats.org/officeDocument/2006/relationships/hyperlink" Target="https://defontana.atlassian.net/browse/SOP-4584" TargetMode="External"/><Relationship Id="rId397" Type="http://schemas.openxmlformats.org/officeDocument/2006/relationships/hyperlink" Target="https://defontana.atlassian.net/browse/SOP-4498" TargetMode="External"/><Relationship Id="rId520" Type="http://schemas.openxmlformats.org/officeDocument/2006/relationships/hyperlink" Target="https://defontana.atlassian.net/browse/SOP-4198" TargetMode="External"/><Relationship Id="rId562" Type="http://schemas.openxmlformats.org/officeDocument/2006/relationships/hyperlink" Target="https://defontana.atlassian.net/browse/SOP-4098" TargetMode="External"/><Relationship Id="rId618" Type="http://schemas.openxmlformats.org/officeDocument/2006/relationships/hyperlink" Target="https://defontana.atlassian.net/browse/SOP-3924" TargetMode="External"/><Relationship Id="rId825" Type="http://schemas.openxmlformats.org/officeDocument/2006/relationships/hyperlink" Target="https://defontana.atlassian.net/browse/SOP-3439" TargetMode="External"/><Relationship Id="rId215" Type="http://schemas.openxmlformats.org/officeDocument/2006/relationships/hyperlink" Target="https://defontana.atlassian.net/browse/SOP-4938" TargetMode="External"/><Relationship Id="rId257" Type="http://schemas.openxmlformats.org/officeDocument/2006/relationships/hyperlink" Target="https://defontana.atlassian.net/browse/SOP-4809" TargetMode="External"/><Relationship Id="rId422" Type="http://schemas.openxmlformats.org/officeDocument/2006/relationships/hyperlink" Target="https://defontana.atlassian.net/browse/SOP-4429" TargetMode="External"/><Relationship Id="rId464" Type="http://schemas.openxmlformats.org/officeDocument/2006/relationships/hyperlink" Target="https://defontana.atlassian.net/browse/SOP-4350" TargetMode="External"/><Relationship Id="rId867" Type="http://schemas.openxmlformats.org/officeDocument/2006/relationships/hyperlink" Target="https://defontana.atlassian.net/browse/SOP-3356" TargetMode="External"/><Relationship Id="rId299" Type="http://schemas.openxmlformats.org/officeDocument/2006/relationships/hyperlink" Target="https://defontana.atlassian.net/browse/SOP-4697" TargetMode="External"/><Relationship Id="rId727" Type="http://schemas.openxmlformats.org/officeDocument/2006/relationships/hyperlink" Target="https://defontana.atlassian.net/browse/SOP-3662" TargetMode="External"/><Relationship Id="rId63" Type="http://schemas.openxmlformats.org/officeDocument/2006/relationships/hyperlink" Target="https://defontana.atlassian.net/browse/SOP-5344" TargetMode="External"/><Relationship Id="rId159" Type="http://schemas.openxmlformats.org/officeDocument/2006/relationships/hyperlink" Target="https://defontana.atlassian.net/browse/SOP-5087" TargetMode="External"/><Relationship Id="rId366" Type="http://schemas.openxmlformats.org/officeDocument/2006/relationships/hyperlink" Target="https://defontana.atlassian.net/browse/SOP-4568" TargetMode="External"/><Relationship Id="rId573" Type="http://schemas.openxmlformats.org/officeDocument/2006/relationships/hyperlink" Target="https://defontana.atlassian.net/browse/SOP-4065" TargetMode="External"/><Relationship Id="rId780" Type="http://schemas.openxmlformats.org/officeDocument/2006/relationships/hyperlink" Target="https://defontana.atlassian.net/browse/SOP-3539" TargetMode="External"/><Relationship Id="rId226" Type="http://schemas.openxmlformats.org/officeDocument/2006/relationships/hyperlink" Target="https://defontana.atlassian.net/browse/SOP-4906" TargetMode="External"/><Relationship Id="rId433" Type="http://schemas.openxmlformats.org/officeDocument/2006/relationships/hyperlink" Target="https://defontana.atlassian.net/browse/SOP-4409" TargetMode="External"/><Relationship Id="rId878" Type="http://schemas.openxmlformats.org/officeDocument/2006/relationships/hyperlink" Target="https://defontana.atlassian.net/browse/SOP-3333" TargetMode="External"/><Relationship Id="rId640" Type="http://schemas.openxmlformats.org/officeDocument/2006/relationships/hyperlink" Target="https://defontana.atlassian.net/browse/SOP-3866" TargetMode="External"/><Relationship Id="rId738" Type="http://schemas.openxmlformats.org/officeDocument/2006/relationships/hyperlink" Target="https://defontana.atlassian.net/browse/SOP-3611" TargetMode="External"/><Relationship Id="rId74" Type="http://schemas.openxmlformats.org/officeDocument/2006/relationships/hyperlink" Target="https://defontana.atlassian.net/browse/SOP-5322" TargetMode="External"/><Relationship Id="rId377" Type="http://schemas.openxmlformats.org/officeDocument/2006/relationships/hyperlink" Target="https://defontana.atlassian.net/browse/SOP-4540" TargetMode="External"/><Relationship Id="rId500" Type="http://schemas.openxmlformats.org/officeDocument/2006/relationships/hyperlink" Target="https://defontana.atlassian.net/browse/SOP-4264" TargetMode="External"/><Relationship Id="rId584" Type="http://schemas.openxmlformats.org/officeDocument/2006/relationships/hyperlink" Target="https://defontana.atlassian.net/browse/SOP-4017" TargetMode="External"/><Relationship Id="rId805" Type="http://schemas.openxmlformats.org/officeDocument/2006/relationships/hyperlink" Target="https://defontana.atlassian.net/browse/SOP-3488" TargetMode="External"/><Relationship Id="rId5" Type="http://schemas.openxmlformats.org/officeDocument/2006/relationships/hyperlink" Target="https://defontana.atlassian.net/browse/SOP-5487" TargetMode="External"/><Relationship Id="rId237" Type="http://schemas.openxmlformats.org/officeDocument/2006/relationships/hyperlink" Target="https://defontana.atlassian.net/browse/SOP-4867" TargetMode="External"/><Relationship Id="rId791" Type="http://schemas.openxmlformats.org/officeDocument/2006/relationships/hyperlink" Target="https://defontana.atlassian.net/browse/SOP-3518" TargetMode="External"/><Relationship Id="rId889" Type="http://schemas.openxmlformats.org/officeDocument/2006/relationships/hyperlink" Target="https://defontana.atlassian.net/browse/SOP-3319" TargetMode="External"/><Relationship Id="rId444" Type="http://schemas.openxmlformats.org/officeDocument/2006/relationships/hyperlink" Target="https://defontana.atlassian.net/browse/SOP-4386" TargetMode="External"/><Relationship Id="rId651" Type="http://schemas.openxmlformats.org/officeDocument/2006/relationships/hyperlink" Target="https://defontana.atlassian.net/browse/SOP-3838" TargetMode="External"/><Relationship Id="rId749" Type="http://schemas.openxmlformats.org/officeDocument/2006/relationships/hyperlink" Target="https://defontana.atlassian.net/browse/SOP-3593" TargetMode="External"/><Relationship Id="rId290" Type="http://schemas.openxmlformats.org/officeDocument/2006/relationships/hyperlink" Target="https://defontana.atlassian.net/browse/SOP-4719" TargetMode="External"/><Relationship Id="rId304" Type="http://schemas.openxmlformats.org/officeDocument/2006/relationships/hyperlink" Target="https://defontana.atlassian.net/browse/SOP-4681" TargetMode="External"/><Relationship Id="rId388" Type="http://schemas.openxmlformats.org/officeDocument/2006/relationships/hyperlink" Target="https://defontana.atlassian.net/browse/SOP-4516" TargetMode="External"/><Relationship Id="rId511" Type="http://schemas.openxmlformats.org/officeDocument/2006/relationships/hyperlink" Target="https://defontana.atlassian.net/browse/SOP-4234" TargetMode="External"/><Relationship Id="rId609" Type="http://schemas.openxmlformats.org/officeDocument/2006/relationships/hyperlink" Target="https://defontana.atlassian.net/browse/SOP-3957" TargetMode="External"/><Relationship Id="rId85" Type="http://schemas.openxmlformats.org/officeDocument/2006/relationships/hyperlink" Target="https://defontana.atlassian.net/browse/SOP-5294" TargetMode="External"/><Relationship Id="rId150" Type="http://schemas.openxmlformats.org/officeDocument/2006/relationships/hyperlink" Target="https://defontana.atlassian.net/browse/SOP-5124" TargetMode="External"/><Relationship Id="rId595" Type="http://schemas.openxmlformats.org/officeDocument/2006/relationships/hyperlink" Target="https://defontana.atlassian.net/browse/SOP-3992" TargetMode="External"/><Relationship Id="rId816" Type="http://schemas.openxmlformats.org/officeDocument/2006/relationships/hyperlink" Target="https://defontana.atlassian.net/browse/SOP-3456" TargetMode="External"/><Relationship Id="rId248" Type="http://schemas.openxmlformats.org/officeDocument/2006/relationships/hyperlink" Target="https://defontana.atlassian.net/browse/SOP-4839" TargetMode="External"/><Relationship Id="rId455" Type="http://schemas.openxmlformats.org/officeDocument/2006/relationships/hyperlink" Target="https://defontana.atlassian.net/browse/SOP-4368" TargetMode="External"/><Relationship Id="rId662" Type="http://schemas.openxmlformats.org/officeDocument/2006/relationships/hyperlink" Target="https://defontana.atlassian.net/browse/SOP-3814" TargetMode="External"/><Relationship Id="rId12" Type="http://schemas.openxmlformats.org/officeDocument/2006/relationships/hyperlink" Target="https://defontana.atlassian.net/browse/SOP-5468" TargetMode="External"/><Relationship Id="rId108" Type="http://schemas.openxmlformats.org/officeDocument/2006/relationships/hyperlink" Target="https://defontana.atlassian.net/browse/SOP-5236" TargetMode="External"/><Relationship Id="rId315" Type="http://schemas.openxmlformats.org/officeDocument/2006/relationships/hyperlink" Target="https://defontana.atlassian.net/browse/SOP-4658" TargetMode="External"/><Relationship Id="rId522" Type="http://schemas.openxmlformats.org/officeDocument/2006/relationships/hyperlink" Target="https://defontana.atlassian.net/browse/SOP-4196" TargetMode="External"/><Relationship Id="rId96" Type="http://schemas.openxmlformats.org/officeDocument/2006/relationships/hyperlink" Target="https://defontana.atlassian.net/browse/SOP-5268" TargetMode="External"/><Relationship Id="rId161" Type="http://schemas.openxmlformats.org/officeDocument/2006/relationships/hyperlink" Target="https://defontana.atlassian.net/browse/SOP-5085" TargetMode="External"/><Relationship Id="rId399" Type="http://schemas.openxmlformats.org/officeDocument/2006/relationships/hyperlink" Target="https://defontana.atlassian.net/browse/SOP-4490" TargetMode="External"/><Relationship Id="rId827" Type="http://schemas.openxmlformats.org/officeDocument/2006/relationships/hyperlink" Target="https://defontana.atlassian.net/browse/SOP-3436" TargetMode="External"/><Relationship Id="rId259" Type="http://schemas.openxmlformats.org/officeDocument/2006/relationships/hyperlink" Target="https://defontana.atlassian.net/browse/SOP-4806" TargetMode="External"/><Relationship Id="rId466" Type="http://schemas.openxmlformats.org/officeDocument/2006/relationships/hyperlink" Target="https://defontana.atlassian.net/browse/SOP-4348" TargetMode="External"/><Relationship Id="rId673" Type="http://schemas.openxmlformats.org/officeDocument/2006/relationships/hyperlink" Target="https://defontana.atlassian.net/browse/SOP-3793" TargetMode="External"/><Relationship Id="rId880" Type="http://schemas.openxmlformats.org/officeDocument/2006/relationships/hyperlink" Target="https://defontana.atlassian.net/browse/SOP-3331" TargetMode="External"/><Relationship Id="rId23" Type="http://schemas.openxmlformats.org/officeDocument/2006/relationships/hyperlink" Target="https://defontana.atlassian.net/browse/SOP-5438" TargetMode="External"/><Relationship Id="rId119" Type="http://schemas.openxmlformats.org/officeDocument/2006/relationships/hyperlink" Target="https://defontana.atlassian.net/browse/SOP-5207" TargetMode="External"/><Relationship Id="rId326" Type="http://schemas.openxmlformats.org/officeDocument/2006/relationships/hyperlink" Target="https://defontana.atlassian.net/browse/SOP-4640" TargetMode="External"/><Relationship Id="rId533" Type="http://schemas.openxmlformats.org/officeDocument/2006/relationships/hyperlink" Target="https://defontana.atlassian.net/browse/SOP-4170" TargetMode="External"/><Relationship Id="rId740" Type="http://schemas.openxmlformats.org/officeDocument/2006/relationships/hyperlink" Target="https://defontana.atlassian.net/browse/SOP-3609" TargetMode="External"/><Relationship Id="rId838" Type="http://schemas.openxmlformats.org/officeDocument/2006/relationships/hyperlink" Target="https://defontana.atlassian.net/browse/SOP-3410" TargetMode="External"/><Relationship Id="rId172" Type="http://schemas.openxmlformats.org/officeDocument/2006/relationships/hyperlink" Target="https://defontana.atlassian.net/browse/SOP-5055" TargetMode="External"/><Relationship Id="rId477" Type="http://schemas.openxmlformats.org/officeDocument/2006/relationships/hyperlink" Target="https://defontana.atlassian.net/browse/SOP-4318" TargetMode="External"/><Relationship Id="rId600" Type="http://schemas.openxmlformats.org/officeDocument/2006/relationships/hyperlink" Target="https://defontana.atlassian.net/browse/SOP-3975" TargetMode="External"/><Relationship Id="rId684" Type="http://schemas.openxmlformats.org/officeDocument/2006/relationships/hyperlink" Target="https://defontana.atlassian.net/browse/SOP-3769" TargetMode="External"/><Relationship Id="rId337" Type="http://schemas.openxmlformats.org/officeDocument/2006/relationships/hyperlink" Target="https://defontana.atlassian.net/browse/SOP-4620" TargetMode="External"/><Relationship Id="rId891" Type="http://schemas.openxmlformats.org/officeDocument/2006/relationships/hyperlink" Target="https://defontana.atlassian.net/browse/SOP-3316" TargetMode="External"/><Relationship Id="rId34" Type="http://schemas.openxmlformats.org/officeDocument/2006/relationships/hyperlink" Target="https://defontana.atlassian.net/browse/SOP-5412" TargetMode="External"/><Relationship Id="rId544" Type="http://schemas.openxmlformats.org/officeDocument/2006/relationships/hyperlink" Target="https://defontana.atlassian.net/browse/SOP-4147" TargetMode="External"/><Relationship Id="rId751" Type="http://schemas.openxmlformats.org/officeDocument/2006/relationships/hyperlink" Target="https://defontana.atlassian.net/browse/SOP-3591" TargetMode="External"/><Relationship Id="rId849" Type="http://schemas.openxmlformats.org/officeDocument/2006/relationships/hyperlink" Target="https://defontana.atlassian.net/browse/SOP-3393" TargetMode="External"/><Relationship Id="rId183" Type="http://schemas.openxmlformats.org/officeDocument/2006/relationships/hyperlink" Target="https://defontana.atlassian.net/browse/SOP-5037" TargetMode="External"/><Relationship Id="rId390" Type="http://schemas.openxmlformats.org/officeDocument/2006/relationships/hyperlink" Target="https://defontana.atlassian.net/browse/SOP-4514" TargetMode="External"/><Relationship Id="rId404" Type="http://schemas.openxmlformats.org/officeDocument/2006/relationships/hyperlink" Target="https://defontana.atlassian.net/browse/SOP-4478" TargetMode="External"/><Relationship Id="rId611" Type="http://schemas.openxmlformats.org/officeDocument/2006/relationships/hyperlink" Target="https://defontana.atlassian.net/browse/SOP-3947" TargetMode="External"/><Relationship Id="rId250" Type="http://schemas.openxmlformats.org/officeDocument/2006/relationships/hyperlink" Target="https://defontana.atlassian.net/browse/SOP-4827" TargetMode="External"/><Relationship Id="rId488" Type="http://schemas.openxmlformats.org/officeDocument/2006/relationships/hyperlink" Target="https://defontana.atlassian.net/browse/SOP-4301" TargetMode="External"/><Relationship Id="rId695" Type="http://schemas.openxmlformats.org/officeDocument/2006/relationships/hyperlink" Target="https://defontana.atlassian.net/browse/SOP-3747" TargetMode="External"/><Relationship Id="rId709" Type="http://schemas.openxmlformats.org/officeDocument/2006/relationships/hyperlink" Target="https://defontana.atlassian.net/browse/SOP-3722" TargetMode="External"/><Relationship Id="rId45" Type="http://schemas.openxmlformats.org/officeDocument/2006/relationships/hyperlink" Target="https://defontana.atlassian.net/browse/SOP-5380" TargetMode="External"/><Relationship Id="rId110" Type="http://schemas.openxmlformats.org/officeDocument/2006/relationships/hyperlink" Target="https://defontana.atlassian.net/browse/SOP-5232" TargetMode="External"/><Relationship Id="rId348" Type="http://schemas.openxmlformats.org/officeDocument/2006/relationships/hyperlink" Target="https://defontana.atlassian.net/browse/SOP-4601" TargetMode="External"/><Relationship Id="rId555" Type="http://schemas.openxmlformats.org/officeDocument/2006/relationships/hyperlink" Target="https://defontana.atlassian.net/browse/SOP-4113" TargetMode="External"/><Relationship Id="rId762" Type="http://schemas.openxmlformats.org/officeDocument/2006/relationships/hyperlink" Target="https://defontana.atlassian.net/browse/SOP-3577" TargetMode="External"/><Relationship Id="rId194" Type="http://schemas.openxmlformats.org/officeDocument/2006/relationships/hyperlink" Target="https://defontana.atlassian.net/browse/SOP-5016" TargetMode="External"/><Relationship Id="rId208" Type="http://schemas.openxmlformats.org/officeDocument/2006/relationships/hyperlink" Target="https://defontana.atlassian.net/browse/SOP-4978" TargetMode="External"/><Relationship Id="rId415" Type="http://schemas.openxmlformats.org/officeDocument/2006/relationships/hyperlink" Target="https://defontana.atlassian.net/browse/SOP-4444" TargetMode="External"/><Relationship Id="rId622" Type="http://schemas.openxmlformats.org/officeDocument/2006/relationships/hyperlink" Target="https://defontana.atlassian.net/browse/SOP-3917" TargetMode="External"/><Relationship Id="rId261" Type="http://schemas.openxmlformats.org/officeDocument/2006/relationships/hyperlink" Target="https://defontana.atlassian.net/browse/SOP-4803" TargetMode="External"/><Relationship Id="rId499" Type="http://schemas.openxmlformats.org/officeDocument/2006/relationships/hyperlink" Target="https://defontana.atlassian.net/browse/SOP-4266" TargetMode="External"/><Relationship Id="rId56" Type="http://schemas.openxmlformats.org/officeDocument/2006/relationships/hyperlink" Target="https://defontana.atlassian.net/browse/SOP-5357" TargetMode="External"/><Relationship Id="rId359" Type="http://schemas.openxmlformats.org/officeDocument/2006/relationships/hyperlink" Target="https://defontana.atlassian.net/browse/SOP-4579" TargetMode="External"/><Relationship Id="rId566" Type="http://schemas.openxmlformats.org/officeDocument/2006/relationships/hyperlink" Target="https://defontana.atlassian.net/browse/SOP-4081" TargetMode="External"/><Relationship Id="rId773" Type="http://schemas.openxmlformats.org/officeDocument/2006/relationships/hyperlink" Target="https://defontana.atlassian.net/browse/SOP-3554" TargetMode="External"/><Relationship Id="rId121" Type="http://schemas.openxmlformats.org/officeDocument/2006/relationships/hyperlink" Target="https://defontana.atlassian.net/browse/SOP-5203" TargetMode="External"/><Relationship Id="rId219" Type="http://schemas.openxmlformats.org/officeDocument/2006/relationships/hyperlink" Target="https://defontana.atlassian.net/browse/SOP-4924" TargetMode="External"/><Relationship Id="rId426" Type="http://schemas.openxmlformats.org/officeDocument/2006/relationships/hyperlink" Target="https://defontana.atlassian.net/browse/SOP-4424" TargetMode="External"/><Relationship Id="rId633" Type="http://schemas.openxmlformats.org/officeDocument/2006/relationships/hyperlink" Target="https://defontana.atlassian.net/browse/SOP-3890" TargetMode="External"/><Relationship Id="rId840" Type="http://schemas.openxmlformats.org/officeDocument/2006/relationships/hyperlink" Target="https://defontana.atlassian.net/browse/SOP-3407" TargetMode="External"/><Relationship Id="rId67" Type="http://schemas.openxmlformats.org/officeDocument/2006/relationships/hyperlink" Target="https://defontana.atlassian.net/browse/SOP-5339" TargetMode="External"/><Relationship Id="rId272" Type="http://schemas.openxmlformats.org/officeDocument/2006/relationships/hyperlink" Target="https://defontana.atlassian.net/browse/SOP-4773" TargetMode="External"/><Relationship Id="rId577" Type="http://schemas.openxmlformats.org/officeDocument/2006/relationships/hyperlink" Target="https://defontana.atlassian.net/browse/SOP-4029" TargetMode="External"/><Relationship Id="rId700" Type="http://schemas.openxmlformats.org/officeDocument/2006/relationships/hyperlink" Target="https://defontana.atlassian.net/browse/SOP-3742" TargetMode="External"/><Relationship Id="rId132" Type="http://schemas.openxmlformats.org/officeDocument/2006/relationships/hyperlink" Target="https://defontana.atlassian.net/browse/SOP-5174" TargetMode="External"/><Relationship Id="rId784" Type="http://schemas.openxmlformats.org/officeDocument/2006/relationships/hyperlink" Target="https://defontana.atlassian.net/browse/SOP-3535" TargetMode="External"/><Relationship Id="rId437" Type="http://schemas.openxmlformats.org/officeDocument/2006/relationships/hyperlink" Target="https://defontana.atlassian.net/browse/SOP-4403" TargetMode="External"/><Relationship Id="rId644" Type="http://schemas.openxmlformats.org/officeDocument/2006/relationships/hyperlink" Target="https://defontana.atlassian.net/browse/SOP-3853" TargetMode="External"/><Relationship Id="rId851" Type="http://schemas.openxmlformats.org/officeDocument/2006/relationships/hyperlink" Target="https://defontana.atlassian.net/browse/SOP-3390" TargetMode="External"/><Relationship Id="rId283" Type="http://schemas.openxmlformats.org/officeDocument/2006/relationships/hyperlink" Target="https://defontana.atlassian.net/browse/SOP-4733" TargetMode="External"/><Relationship Id="rId490" Type="http://schemas.openxmlformats.org/officeDocument/2006/relationships/hyperlink" Target="https://defontana.atlassian.net/browse/SOP-4298" TargetMode="External"/><Relationship Id="rId504" Type="http://schemas.openxmlformats.org/officeDocument/2006/relationships/hyperlink" Target="https://defontana.atlassian.net/browse/SOP-4256" TargetMode="External"/><Relationship Id="rId711" Type="http://schemas.openxmlformats.org/officeDocument/2006/relationships/hyperlink" Target="https://defontana.atlassian.net/browse/SOP-3714" TargetMode="External"/><Relationship Id="rId78" Type="http://schemas.openxmlformats.org/officeDocument/2006/relationships/hyperlink" Target="https://defontana.atlassian.net/browse/SOP-5303" TargetMode="External"/><Relationship Id="rId143" Type="http://schemas.openxmlformats.org/officeDocument/2006/relationships/hyperlink" Target="https://defontana.atlassian.net/browse/SOP-5148" TargetMode="External"/><Relationship Id="rId350" Type="http://schemas.openxmlformats.org/officeDocument/2006/relationships/hyperlink" Target="https://defontana.atlassian.net/browse/SOP-4592" TargetMode="External"/><Relationship Id="rId588" Type="http://schemas.openxmlformats.org/officeDocument/2006/relationships/hyperlink" Target="https://defontana.atlassian.net/browse/SOP-4010" TargetMode="External"/><Relationship Id="rId795" Type="http://schemas.openxmlformats.org/officeDocument/2006/relationships/hyperlink" Target="https://defontana.atlassian.net/browse/SOP-3509" TargetMode="External"/><Relationship Id="rId809" Type="http://schemas.openxmlformats.org/officeDocument/2006/relationships/hyperlink" Target="https://defontana.atlassian.net/browse/SOP-3480" TargetMode="External"/><Relationship Id="rId9" Type="http://schemas.openxmlformats.org/officeDocument/2006/relationships/hyperlink" Target="https://defontana.atlassian.net/browse/SOP-5479" TargetMode="External"/><Relationship Id="rId210" Type="http://schemas.openxmlformats.org/officeDocument/2006/relationships/hyperlink" Target="https://defontana.atlassian.net/browse/SOP-4975" TargetMode="External"/><Relationship Id="rId448" Type="http://schemas.openxmlformats.org/officeDocument/2006/relationships/hyperlink" Target="https://defontana.atlassian.net/browse/SOP-4380" TargetMode="External"/><Relationship Id="rId655" Type="http://schemas.openxmlformats.org/officeDocument/2006/relationships/hyperlink" Target="https://defontana.atlassian.net/browse/SOP-3832" TargetMode="External"/><Relationship Id="rId862" Type="http://schemas.openxmlformats.org/officeDocument/2006/relationships/hyperlink" Target="https://defontana.atlassian.net/browse/SOP-3371" TargetMode="External"/><Relationship Id="rId294" Type="http://schemas.openxmlformats.org/officeDocument/2006/relationships/hyperlink" Target="https://defontana.atlassian.net/browse/SOP-4710" TargetMode="External"/><Relationship Id="rId308" Type="http://schemas.openxmlformats.org/officeDocument/2006/relationships/hyperlink" Target="https://defontana.atlassian.net/browse/SOP-4673" TargetMode="External"/><Relationship Id="rId515" Type="http://schemas.openxmlformats.org/officeDocument/2006/relationships/hyperlink" Target="https://defontana.atlassian.net/browse/SOP-4209" TargetMode="External"/><Relationship Id="rId722" Type="http://schemas.openxmlformats.org/officeDocument/2006/relationships/hyperlink" Target="https://defontana.atlassian.net/browse/SOP-3695" TargetMode="External"/><Relationship Id="rId89" Type="http://schemas.openxmlformats.org/officeDocument/2006/relationships/hyperlink" Target="https://defontana.atlassian.net/browse/SOP-5285" TargetMode="External"/><Relationship Id="rId154" Type="http://schemas.openxmlformats.org/officeDocument/2006/relationships/hyperlink" Target="https://defontana.atlassian.net/browse/SOP-5107" TargetMode="External"/><Relationship Id="rId361" Type="http://schemas.openxmlformats.org/officeDocument/2006/relationships/hyperlink" Target="https://defontana.atlassian.net/browse/SOP-4577" TargetMode="External"/><Relationship Id="rId599" Type="http://schemas.openxmlformats.org/officeDocument/2006/relationships/hyperlink" Target="https://defontana.atlassian.net/browse/SOP-3976" TargetMode="External"/><Relationship Id="rId459" Type="http://schemas.openxmlformats.org/officeDocument/2006/relationships/hyperlink" Target="https://defontana.atlassian.net/browse/SOP-4356" TargetMode="External"/><Relationship Id="rId666" Type="http://schemas.openxmlformats.org/officeDocument/2006/relationships/hyperlink" Target="https://defontana.atlassian.net/browse/SOP-3809" TargetMode="External"/><Relationship Id="rId873" Type="http://schemas.openxmlformats.org/officeDocument/2006/relationships/hyperlink" Target="https://defontana.atlassian.net/browse/SOP-3347" TargetMode="External"/><Relationship Id="rId16" Type="http://schemas.openxmlformats.org/officeDocument/2006/relationships/hyperlink" Target="https://defontana.atlassian.net/browse/SOP-5454" TargetMode="External"/><Relationship Id="rId221" Type="http://schemas.openxmlformats.org/officeDocument/2006/relationships/hyperlink" Target="https://defontana.atlassian.net/browse/SOP-4922" TargetMode="External"/><Relationship Id="rId319" Type="http://schemas.openxmlformats.org/officeDocument/2006/relationships/hyperlink" Target="https://defontana.atlassian.net/browse/SOP-4652" TargetMode="External"/><Relationship Id="rId526" Type="http://schemas.openxmlformats.org/officeDocument/2006/relationships/hyperlink" Target="https://defontana.atlassian.net/browse/SOP-4189" TargetMode="External"/><Relationship Id="rId733" Type="http://schemas.openxmlformats.org/officeDocument/2006/relationships/hyperlink" Target="https://defontana.atlassian.net/browse/SOP-3640" TargetMode="External"/><Relationship Id="rId165" Type="http://schemas.openxmlformats.org/officeDocument/2006/relationships/hyperlink" Target="https://defontana.atlassian.net/browse/SOP-5074" TargetMode="External"/><Relationship Id="rId372" Type="http://schemas.openxmlformats.org/officeDocument/2006/relationships/hyperlink" Target="https://defontana.atlassian.net/browse/SOP-4554" TargetMode="External"/><Relationship Id="rId677" Type="http://schemas.openxmlformats.org/officeDocument/2006/relationships/hyperlink" Target="https://defontana.atlassian.net/browse/SOP-3780" TargetMode="External"/><Relationship Id="rId800" Type="http://schemas.openxmlformats.org/officeDocument/2006/relationships/hyperlink" Target="https://defontana.atlassian.net/browse/SOP-3501" TargetMode="External"/><Relationship Id="rId232" Type="http://schemas.openxmlformats.org/officeDocument/2006/relationships/hyperlink" Target="https://defontana.atlassian.net/browse/SOP-4885" TargetMode="External"/><Relationship Id="rId884" Type="http://schemas.openxmlformats.org/officeDocument/2006/relationships/hyperlink" Target="https://defontana.atlassian.net/browse/SOP-3325" TargetMode="External"/><Relationship Id="rId27" Type="http://schemas.openxmlformats.org/officeDocument/2006/relationships/hyperlink" Target="https://defontana.atlassian.net/browse/SOP-5427" TargetMode="External"/><Relationship Id="rId537" Type="http://schemas.openxmlformats.org/officeDocument/2006/relationships/hyperlink" Target="https://defontana.atlassian.net/browse/SOP-4160" TargetMode="External"/><Relationship Id="rId744" Type="http://schemas.openxmlformats.org/officeDocument/2006/relationships/hyperlink" Target="https://defontana.atlassian.net/browse/SOP-3603" TargetMode="External"/><Relationship Id="rId80" Type="http://schemas.openxmlformats.org/officeDocument/2006/relationships/hyperlink" Target="https://defontana.atlassian.net/browse/SOP-5299" TargetMode="External"/><Relationship Id="rId176" Type="http://schemas.openxmlformats.org/officeDocument/2006/relationships/hyperlink" Target="https://defontana.atlassian.net/browse/SOP-5049" TargetMode="External"/><Relationship Id="rId383" Type="http://schemas.openxmlformats.org/officeDocument/2006/relationships/hyperlink" Target="https://defontana.atlassian.net/browse/SOP-4522" TargetMode="External"/><Relationship Id="rId590" Type="http://schemas.openxmlformats.org/officeDocument/2006/relationships/hyperlink" Target="https://defontana.atlassian.net/browse/SOP-4002" TargetMode="External"/><Relationship Id="rId604" Type="http://schemas.openxmlformats.org/officeDocument/2006/relationships/hyperlink" Target="https://defontana.atlassian.net/browse/SOP-3966" TargetMode="External"/><Relationship Id="rId811" Type="http://schemas.openxmlformats.org/officeDocument/2006/relationships/hyperlink" Target="https://defontana.atlassian.net/browse/SOP-3473" TargetMode="External"/><Relationship Id="rId243" Type="http://schemas.openxmlformats.org/officeDocument/2006/relationships/hyperlink" Target="https://defontana.atlassian.net/browse/SOP-4856" TargetMode="External"/><Relationship Id="rId450" Type="http://schemas.openxmlformats.org/officeDocument/2006/relationships/hyperlink" Target="https://defontana.atlassian.net/browse/SOP-4378" TargetMode="External"/><Relationship Id="rId688" Type="http://schemas.openxmlformats.org/officeDocument/2006/relationships/hyperlink" Target="https://defontana.atlassian.net/browse/SOP-3759" TargetMode="External"/><Relationship Id="rId895" Type="http://schemas.openxmlformats.org/officeDocument/2006/relationships/hyperlink" Target="https://defontana.atlassian.net/browse/SOP-3309" TargetMode="External"/><Relationship Id="rId38" Type="http://schemas.openxmlformats.org/officeDocument/2006/relationships/hyperlink" Target="https://defontana.atlassian.net/browse/SOP-5403" TargetMode="External"/><Relationship Id="rId103" Type="http://schemas.openxmlformats.org/officeDocument/2006/relationships/hyperlink" Target="https://defontana.atlassian.net/browse/SOP-5253" TargetMode="External"/><Relationship Id="rId310" Type="http://schemas.openxmlformats.org/officeDocument/2006/relationships/hyperlink" Target="https://defontana.atlassian.net/browse/SOP-4670" TargetMode="External"/><Relationship Id="rId548" Type="http://schemas.openxmlformats.org/officeDocument/2006/relationships/hyperlink" Target="https://defontana.atlassian.net/browse/SOP-4133" TargetMode="External"/><Relationship Id="rId755" Type="http://schemas.openxmlformats.org/officeDocument/2006/relationships/hyperlink" Target="https://defontana.atlassian.net/browse/SOP-3587" TargetMode="External"/><Relationship Id="rId91" Type="http://schemas.openxmlformats.org/officeDocument/2006/relationships/hyperlink" Target="https://defontana.atlassian.net/browse/SOP-5281" TargetMode="External"/><Relationship Id="rId187" Type="http://schemas.openxmlformats.org/officeDocument/2006/relationships/hyperlink" Target="https://defontana.atlassian.net/browse/SOP-5029" TargetMode="External"/><Relationship Id="rId394" Type="http://schemas.openxmlformats.org/officeDocument/2006/relationships/hyperlink" Target="https://defontana.atlassian.net/browse/SOP-4505" TargetMode="External"/><Relationship Id="rId408" Type="http://schemas.openxmlformats.org/officeDocument/2006/relationships/hyperlink" Target="https://defontana.atlassian.net/browse/SOP-4459" TargetMode="External"/><Relationship Id="rId615" Type="http://schemas.openxmlformats.org/officeDocument/2006/relationships/hyperlink" Target="https://defontana.atlassian.net/browse/SOP-3936" TargetMode="External"/><Relationship Id="rId822" Type="http://schemas.openxmlformats.org/officeDocument/2006/relationships/hyperlink" Target="https://defontana.atlassian.net/browse/SOP-3445" TargetMode="External"/><Relationship Id="rId254" Type="http://schemas.openxmlformats.org/officeDocument/2006/relationships/hyperlink" Target="https://defontana.atlassian.net/browse/SOP-4816" TargetMode="External"/><Relationship Id="rId699" Type="http://schemas.openxmlformats.org/officeDocument/2006/relationships/hyperlink" Target="https://defontana.atlassian.net/browse/SOP-3743" TargetMode="External"/><Relationship Id="rId49" Type="http://schemas.openxmlformats.org/officeDocument/2006/relationships/hyperlink" Target="https://defontana.atlassian.net/browse/SOP-5373" TargetMode="External"/><Relationship Id="rId114" Type="http://schemas.openxmlformats.org/officeDocument/2006/relationships/hyperlink" Target="https://defontana.atlassian.net/browse/SOP-5217" TargetMode="External"/><Relationship Id="rId461" Type="http://schemas.openxmlformats.org/officeDocument/2006/relationships/hyperlink" Target="https://defontana.atlassian.net/browse/SOP-4354" TargetMode="External"/><Relationship Id="rId559" Type="http://schemas.openxmlformats.org/officeDocument/2006/relationships/hyperlink" Target="https://defontana.atlassian.net/browse/SOP-4109" TargetMode="External"/><Relationship Id="rId766" Type="http://schemas.openxmlformats.org/officeDocument/2006/relationships/hyperlink" Target="https://defontana.atlassian.net/browse/SOP-3569" TargetMode="External"/><Relationship Id="rId198" Type="http://schemas.openxmlformats.org/officeDocument/2006/relationships/hyperlink" Target="https://defontana.atlassian.net/browse/SOP-5003" TargetMode="External"/><Relationship Id="rId321" Type="http://schemas.openxmlformats.org/officeDocument/2006/relationships/hyperlink" Target="https://defontana.atlassian.net/browse/SOP-4650" TargetMode="External"/><Relationship Id="rId419" Type="http://schemas.openxmlformats.org/officeDocument/2006/relationships/hyperlink" Target="https://defontana.atlassian.net/browse/SOP-4434" TargetMode="External"/><Relationship Id="rId626" Type="http://schemas.openxmlformats.org/officeDocument/2006/relationships/hyperlink" Target="https://defontana.atlassian.net/browse/SOP-3907" TargetMode="External"/><Relationship Id="rId833" Type="http://schemas.openxmlformats.org/officeDocument/2006/relationships/hyperlink" Target="https://defontana.atlassian.net/browse/SOP-3423" TargetMode="External"/><Relationship Id="rId265" Type="http://schemas.openxmlformats.org/officeDocument/2006/relationships/hyperlink" Target="https://defontana.atlassian.net/browse/SOP-4789" TargetMode="External"/><Relationship Id="rId472" Type="http://schemas.openxmlformats.org/officeDocument/2006/relationships/hyperlink" Target="https://defontana.atlassian.net/browse/SOP-4339" TargetMode="External"/><Relationship Id="rId900" Type="http://schemas.openxmlformats.org/officeDocument/2006/relationships/hyperlink" Target="https://defontana.atlassian.net/browse/SOP-3299" TargetMode="External"/><Relationship Id="rId125" Type="http://schemas.openxmlformats.org/officeDocument/2006/relationships/hyperlink" Target="https://defontana.atlassian.net/browse/SOP-5196" TargetMode="External"/><Relationship Id="rId332" Type="http://schemas.openxmlformats.org/officeDocument/2006/relationships/hyperlink" Target="https://defontana.atlassian.net/browse/SOP-4632" TargetMode="External"/><Relationship Id="rId777" Type="http://schemas.openxmlformats.org/officeDocument/2006/relationships/hyperlink" Target="https://defontana.atlassian.net/browse/SOP-3543" TargetMode="External"/><Relationship Id="rId637" Type="http://schemas.openxmlformats.org/officeDocument/2006/relationships/hyperlink" Target="https://defontana.atlassian.net/browse/SOP-3876" TargetMode="External"/><Relationship Id="rId844" Type="http://schemas.openxmlformats.org/officeDocument/2006/relationships/hyperlink" Target="https://defontana.atlassian.net/browse/SOP-3398" TargetMode="External"/><Relationship Id="rId276" Type="http://schemas.openxmlformats.org/officeDocument/2006/relationships/hyperlink" Target="https://defontana.atlassian.net/browse/SOP-4758" TargetMode="External"/><Relationship Id="rId483" Type="http://schemas.openxmlformats.org/officeDocument/2006/relationships/hyperlink" Target="https://defontana.atlassian.net/browse/SOP-4309" TargetMode="External"/><Relationship Id="rId690" Type="http://schemas.openxmlformats.org/officeDocument/2006/relationships/hyperlink" Target="https://defontana.atlassian.net/browse/SOP-3756" TargetMode="External"/><Relationship Id="rId704" Type="http://schemas.openxmlformats.org/officeDocument/2006/relationships/hyperlink" Target="https://defontana.atlassian.net/browse/SOP-3735" TargetMode="External"/><Relationship Id="rId40" Type="http://schemas.openxmlformats.org/officeDocument/2006/relationships/hyperlink" Target="https://defontana.atlassian.net/browse/SOP-5401" TargetMode="External"/><Relationship Id="rId136" Type="http://schemas.openxmlformats.org/officeDocument/2006/relationships/hyperlink" Target="https://defontana.atlassian.net/browse/SOP-5168" TargetMode="External"/><Relationship Id="rId343" Type="http://schemas.openxmlformats.org/officeDocument/2006/relationships/hyperlink" Target="https://defontana.atlassian.net/browse/SOP-4610" TargetMode="External"/><Relationship Id="rId550" Type="http://schemas.openxmlformats.org/officeDocument/2006/relationships/hyperlink" Target="https://defontana.atlassian.net/browse/SOP-4128" TargetMode="External"/><Relationship Id="rId788" Type="http://schemas.openxmlformats.org/officeDocument/2006/relationships/hyperlink" Target="https://defontana.atlassian.net/browse/SOP-3523" TargetMode="External"/><Relationship Id="rId203" Type="http://schemas.openxmlformats.org/officeDocument/2006/relationships/hyperlink" Target="https://defontana.atlassian.net/browse/SOP-4998" TargetMode="External"/><Relationship Id="rId648" Type="http://schemas.openxmlformats.org/officeDocument/2006/relationships/hyperlink" Target="https://defontana.atlassian.net/browse/SOP-3849" TargetMode="External"/><Relationship Id="rId855" Type="http://schemas.openxmlformats.org/officeDocument/2006/relationships/hyperlink" Target="https://defontana.atlassian.net/browse/SOP-3385" TargetMode="External"/><Relationship Id="rId287" Type="http://schemas.openxmlformats.org/officeDocument/2006/relationships/hyperlink" Target="https://defontana.atlassian.net/browse/SOP-4723" TargetMode="External"/><Relationship Id="rId410" Type="http://schemas.openxmlformats.org/officeDocument/2006/relationships/hyperlink" Target="https://defontana.atlassian.net/browse/SOP-4456" TargetMode="External"/><Relationship Id="rId494" Type="http://schemas.openxmlformats.org/officeDocument/2006/relationships/hyperlink" Target="https://defontana.atlassian.net/browse/SOP-4281" TargetMode="External"/><Relationship Id="rId508" Type="http://schemas.openxmlformats.org/officeDocument/2006/relationships/hyperlink" Target="https://defontana.atlassian.net/browse/SOP-4241" TargetMode="External"/><Relationship Id="rId715" Type="http://schemas.openxmlformats.org/officeDocument/2006/relationships/hyperlink" Target="https://defontana.atlassian.net/browse/SOP-3707" TargetMode="External"/><Relationship Id="rId147" Type="http://schemas.openxmlformats.org/officeDocument/2006/relationships/hyperlink" Target="https://defontana.atlassian.net/browse/SOP-5131" TargetMode="External"/><Relationship Id="rId354" Type="http://schemas.openxmlformats.org/officeDocument/2006/relationships/hyperlink" Target="https://defontana.atlassian.net/browse/SOP-4586" TargetMode="External"/><Relationship Id="rId799" Type="http://schemas.openxmlformats.org/officeDocument/2006/relationships/hyperlink" Target="https://defontana.atlassian.net/browse/SOP-3502" TargetMode="External"/><Relationship Id="rId51" Type="http://schemas.openxmlformats.org/officeDocument/2006/relationships/hyperlink" Target="https://defontana.atlassian.net/browse/SOP-5371" TargetMode="External"/><Relationship Id="rId561" Type="http://schemas.openxmlformats.org/officeDocument/2006/relationships/hyperlink" Target="https://defontana.atlassian.net/browse/SOP-4102" TargetMode="External"/><Relationship Id="rId659" Type="http://schemas.openxmlformats.org/officeDocument/2006/relationships/hyperlink" Target="https://defontana.atlassian.net/browse/SOP-3819" TargetMode="External"/><Relationship Id="rId866" Type="http://schemas.openxmlformats.org/officeDocument/2006/relationships/hyperlink" Target="https://defontana.atlassian.net/browse/SOP-3362" TargetMode="External"/><Relationship Id="rId214" Type="http://schemas.openxmlformats.org/officeDocument/2006/relationships/hyperlink" Target="https://defontana.atlassian.net/browse/SOP-4939" TargetMode="External"/><Relationship Id="rId298" Type="http://schemas.openxmlformats.org/officeDocument/2006/relationships/hyperlink" Target="https://defontana.atlassian.net/browse/SOP-4700" TargetMode="External"/><Relationship Id="rId421" Type="http://schemas.openxmlformats.org/officeDocument/2006/relationships/hyperlink" Target="https://defontana.atlassian.net/browse/SOP-4432" TargetMode="External"/><Relationship Id="rId519" Type="http://schemas.openxmlformats.org/officeDocument/2006/relationships/hyperlink" Target="https://defontana.atlassian.net/browse/SOP-4200" TargetMode="External"/><Relationship Id="rId158" Type="http://schemas.openxmlformats.org/officeDocument/2006/relationships/hyperlink" Target="https://defontana.atlassian.net/browse/SOP-5088" TargetMode="External"/><Relationship Id="rId726" Type="http://schemas.openxmlformats.org/officeDocument/2006/relationships/hyperlink" Target="https://defontana.atlassian.net/browse/SOP-3670" TargetMode="External"/><Relationship Id="rId62" Type="http://schemas.openxmlformats.org/officeDocument/2006/relationships/hyperlink" Target="https://defontana.atlassian.net/browse/SOP-5345" TargetMode="External"/><Relationship Id="rId365" Type="http://schemas.openxmlformats.org/officeDocument/2006/relationships/hyperlink" Target="https://defontana.atlassian.net/browse/SOP-4569" TargetMode="External"/><Relationship Id="rId572" Type="http://schemas.openxmlformats.org/officeDocument/2006/relationships/hyperlink" Target="https://defontana.atlassian.net/browse/SOP-4067" TargetMode="External"/><Relationship Id="rId225" Type="http://schemas.openxmlformats.org/officeDocument/2006/relationships/hyperlink" Target="https://defontana.atlassian.net/browse/SOP-4907" TargetMode="External"/><Relationship Id="rId432" Type="http://schemas.openxmlformats.org/officeDocument/2006/relationships/hyperlink" Target="https://defontana.atlassian.net/browse/SOP-4410" TargetMode="External"/><Relationship Id="rId877" Type="http://schemas.openxmlformats.org/officeDocument/2006/relationships/hyperlink" Target="https://defontana.atlassian.net/browse/SOP-3337" TargetMode="External"/><Relationship Id="rId737" Type="http://schemas.openxmlformats.org/officeDocument/2006/relationships/hyperlink" Target="https://defontana.atlassian.net/browse/SOP-3613" TargetMode="External"/><Relationship Id="rId73" Type="http://schemas.openxmlformats.org/officeDocument/2006/relationships/hyperlink" Target="https://defontana.atlassian.net/browse/SOP-5323" TargetMode="External"/><Relationship Id="rId169" Type="http://schemas.openxmlformats.org/officeDocument/2006/relationships/hyperlink" Target="https://defontana.atlassian.net/browse/SOP-5059" TargetMode="External"/><Relationship Id="rId376" Type="http://schemas.openxmlformats.org/officeDocument/2006/relationships/hyperlink" Target="https://defontana.atlassian.net/browse/SOP-4543" TargetMode="External"/><Relationship Id="rId583" Type="http://schemas.openxmlformats.org/officeDocument/2006/relationships/hyperlink" Target="https://defontana.atlassian.net/browse/SOP-4019" TargetMode="External"/><Relationship Id="rId790" Type="http://schemas.openxmlformats.org/officeDocument/2006/relationships/hyperlink" Target="https://defontana.atlassian.net/browse/SOP-3519" TargetMode="External"/><Relationship Id="rId804" Type="http://schemas.openxmlformats.org/officeDocument/2006/relationships/hyperlink" Target="https://defontana.atlassian.net/browse/SOP-3495" TargetMode="External"/><Relationship Id="rId4" Type="http://schemas.openxmlformats.org/officeDocument/2006/relationships/hyperlink" Target="https://defontana.atlassian.net/browse/SOP-5489" TargetMode="External"/><Relationship Id="rId236" Type="http://schemas.openxmlformats.org/officeDocument/2006/relationships/hyperlink" Target="https://defontana.atlassian.net/browse/SOP-4869" TargetMode="External"/><Relationship Id="rId443" Type="http://schemas.openxmlformats.org/officeDocument/2006/relationships/hyperlink" Target="https://defontana.atlassian.net/browse/SOP-4387" TargetMode="External"/><Relationship Id="rId650" Type="http://schemas.openxmlformats.org/officeDocument/2006/relationships/hyperlink" Target="https://defontana.atlassian.net/browse/SOP-3840" TargetMode="External"/><Relationship Id="rId888" Type="http://schemas.openxmlformats.org/officeDocument/2006/relationships/hyperlink" Target="https://defontana.atlassian.net/browse/SOP-3320" TargetMode="External"/><Relationship Id="rId303" Type="http://schemas.openxmlformats.org/officeDocument/2006/relationships/hyperlink" Target="https://defontana.atlassian.net/browse/SOP-4683" TargetMode="External"/><Relationship Id="rId748" Type="http://schemas.openxmlformats.org/officeDocument/2006/relationships/hyperlink" Target="https://defontana.atlassian.net/browse/SOP-3594" TargetMode="External"/><Relationship Id="rId84" Type="http://schemas.openxmlformats.org/officeDocument/2006/relationships/hyperlink" Target="https://defontana.atlassian.net/browse/SOP-5295" TargetMode="External"/><Relationship Id="rId387" Type="http://schemas.openxmlformats.org/officeDocument/2006/relationships/hyperlink" Target="https://defontana.atlassian.net/browse/SOP-4517" TargetMode="External"/><Relationship Id="rId510" Type="http://schemas.openxmlformats.org/officeDocument/2006/relationships/hyperlink" Target="https://defontana.atlassian.net/browse/SOP-4235" TargetMode="External"/><Relationship Id="rId594" Type="http://schemas.openxmlformats.org/officeDocument/2006/relationships/hyperlink" Target="https://defontana.atlassian.net/browse/SOP-3993" TargetMode="External"/><Relationship Id="rId608" Type="http://schemas.openxmlformats.org/officeDocument/2006/relationships/hyperlink" Target="https://defontana.atlassian.net/browse/SOP-3958" TargetMode="External"/><Relationship Id="rId815" Type="http://schemas.openxmlformats.org/officeDocument/2006/relationships/hyperlink" Target="https://defontana.atlassian.net/browse/SOP-3458" TargetMode="External"/><Relationship Id="rId247" Type="http://schemas.openxmlformats.org/officeDocument/2006/relationships/hyperlink" Target="https://defontana.atlassian.net/browse/SOP-4840" TargetMode="External"/><Relationship Id="rId899" Type="http://schemas.openxmlformats.org/officeDocument/2006/relationships/hyperlink" Target="https://defontana.atlassian.net/browse/SOP-3301" TargetMode="External"/><Relationship Id="rId107" Type="http://schemas.openxmlformats.org/officeDocument/2006/relationships/hyperlink" Target="https://defontana.atlassian.net/browse/SOP-5237" TargetMode="External"/><Relationship Id="rId454" Type="http://schemas.openxmlformats.org/officeDocument/2006/relationships/hyperlink" Target="https://defontana.atlassian.net/browse/SOP-4369" TargetMode="External"/><Relationship Id="rId661" Type="http://schemas.openxmlformats.org/officeDocument/2006/relationships/hyperlink" Target="https://defontana.atlassian.net/browse/SOP-3817" TargetMode="External"/><Relationship Id="rId759" Type="http://schemas.openxmlformats.org/officeDocument/2006/relationships/hyperlink" Target="https://defontana.atlassian.net/browse/SOP-3581" TargetMode="External"/><Relationship Id="rId11" Type="http://schemas.openxmlformats.org/officeDocument/2006/relationships/hyperlink" Target="https://defontana.atlassian.net/browse/SOP-5473" TargetMode="External"/><Relationship Id="rId314" Type="http://schemas.openxmlformats.org/officeDocument/2006/relationships/hyperlink" Target="https://defontana.atlassian.net/browse/SOP-4661" TargetMode="External"/><Relationship Id="rId398" Type="http://schemas.openxmlformats.org/officeDocument/2006/relationships/hyperlink" Target="https://defontana.atlassian.net/browse/SOP-4492" TargetMode="External"/><Relationship Id="rId521" Type="http://schemas.openxmlformats.org/officeDocument/2006/relationships/hyperlink" Target="https://defontana.atlassian.net/browse/SOP-4197" TargetMode="External"/><Relationship Id="rId619" Type="http://schemas.openxmlformats.org/officeDocument/2006/relationships/hyperlink" Target="https://defontana.atlassian.net/browse/SOP-3923" TargetMode="External"/><Relationship Id="rId95" Type="http://schemas.openxmlformats.org/officeDocument/2006/relationships/hyperlink" Target="https://defontana.atlassian.net/browse/SOP-5270" TargetMode="External"/><Relationship Id="rId160" Type="http://schemas.openxmlformats.org/officeDocument/2006/relationships/hyperlink" Target="https://defontana.atlassian.net/browse/SOP-5086" TargetMode="External"/><Relationship Id="rId826" Type="http://schemas.openxmlformats.org/officeDocument/2006/relationships/hyperlink" Target="https://defontana.atlassian.net/browse/SOP-3438" TargetMode="External"/><Relationship Id="rId258" Type="http://schemas.openxmlformats.org/officeDocument/2006/relationships/hyperlink" Target="https://defontana.atlassian.net/browse/SOP-4807" TargetMode="External"/><Relationship Id="rId465" Type="http://schemas.openxmlformats.org/officeDocument/2006/relationships/hyperlink" Target="https://defontana.atlassian.net/browse/SOP-4349" TargetMode="External"/><Relationship Id="rId672" Type="http://schemas.openxmlformats.org/officeDocument/2006/relationships/hyperlink" Target="https://defontana.atlassian.net/browse/SOP-3799" TargetMode="External"/><Relationship Id="rId22" Type="http://schemas.openxmlformats.org/officeDocument/2006/relationships/hyperlink" Target="https://defontana.atlassian.net/browse/SOP-5441" TargetMode="External"/><Relationship Id="rId118" Type="http://schemas.openxmlformats.org/officeDocument/2006/relationships/hyperlink" Target="https://defontana.atlassian.net/browse/SOP-5209" TargetMode="External"/><Relationship Id="rId325" Type="http://schemas.openxmlformats.org/officeDocument/2006/relationships/hyperlink" Target="https://defontana.atlassian.net/browse/SOP-4641" TargetMode="External"/><Relationship Id="rId532" Type="http://schemas.openxmlformats.org/officeDocument/2006/relationships/hyperlink" Target="https://defontana.atlassian.net/browse/SOP-4174" TargetMode="External"/><Relationship Id="rId171" Type="http://schemas.openxmlformats.org/officeDocument/2006/relationships/hyperlink" Target="https://defontana.atlassian.net/browse/SOP-5057" TargetMode="External"/><Relationship Id="rId837" Type="http://schemas.openxmlformats.org/officeDocument/2006/relationships/hyperlink" Target="https://defontana.atlassian.net/browse/SOP-3414" TargetMode="External"/><Relationship Id="rId269" Type="http://schemas.openxmlformats.org/officeDocument/2006/relationships/hyperlink" Target="https://defontana.atlassian.net/browse/SOP-4781" TargetMode="External"/><Relationship Id="rId476" Type="http://schemas.openxmlformats.org/officeDocument/2006/relationships/hyperlink" Target="https://defontana.atlassian.net/browse/SOP-4323" TargetMode="External"/><Relationship Id="rId683" Type="http://schemas.openxmlformats.org/officeDocument/2006/relationships/hyperlink" Target="https://defontana.atlassian.net/browse/SOP-3770" TargetMode="External"/><Relationship Id="rId890" Type="http://schemas.openxmlformats.org/officeDocument/2006/relationships/hyperlink" Target="https://defontana.atlassian.net/browse/SOP-3318" TargetMode="External"/><Relationship Id="rId33" Type="http://schemas.openxmlformats.org/officeDocument/2006/relationships/hyperlink" Target="https://defontana.atlassian.net/browse/SOP-5415" TargetMode="External"/><Relationship Id="rId129" Type="http://schemas.openxmlformats.org/officeDocument/2006/relationships/hyperlink" Target="https://defontana.atlassian.net/browse/SOP-5179" TargetMode="External"/><Relationship Id="rId336" Type="http://schemas.openxmlformats.org/officeDocument/2006/relationships/hyperlink" Target="https://defontana.atlassian.net/browse/SOP-4621" TargetMode="External"/><Relationship Id="rId543" Type="http://schemas.openxmlformats.org/officeDocument/2006/relationships/hyperlink" Target="https://defontana.atlassian.net/browse/SOP-4148" TargetMode="External"/><Relationship Id="rId182" Type="http://schemas.openxmlformats.org/officeDocument/2006/relationships/hyperlink" Target="https://defontana.atlassian.net/browse/SOP-5039" TargetMode="External"/><Relationship Id="rId403" Type="http://schemas.openxmlformats.org/officeDocument/2006/relationships/hyperlink" Target="https://defontana.atlassian.net/browse/SOP-4482" TargetMode="External"/><Relationship Id="rId750" Type="http://schemas.openxmlformats.org/officeDocument/2006/relationships/hyperlink" Target="https://defontana.atlassian.net/browse/SOP-3592" TargetMode="External"/><Relationship Id="rId848" Type="http://schemas.openxmlformats.org/officeDocument/2006/relationships/hyperlink" Target="https://defontana.atlassian.net/browse/SOP-3394" TargetMode="External"/><Relationship Id="rId487" Type="http://schemas.openxmlformats.org/officeDocument/2006/relationships/hyperlink" Target="https://defontana.atlassian.net/browse/SOP-4302" TargetMode="External"/><Relationship Id="rId610" Type="http://schemas.openxmlformats.org/officeDocument/2006/relationships/hyperlink" Target="https://defontana.atlassian.net/browse/SOP-3951" TargetMode="External"/><Relationship Id="rId694" Type="http://schemas.openxmlformats.org/officeDocument/2006/relationships/hyperlink" Target="https://defontana.atlassian.net/browse/SOP-3749" TargetMode="External"/><Relationship Id="rId708" Type="http://schemas.openxmlformats.org/officeDocument/2006/relationships/hyperlink" Target="https://defontana.atlassian.net/browse/SOP-3727" TargetMode="External"/><Relationship Id="rId347" Type="http://schemas.openxmlformats.org/officeDocument/2006/relationships/hyperlink" Target="https://defontana.atlassian.net/browse/SOP-4602" TargetMode="External"/><Relationship Id="rId44" Type="http://schemas.openxmlformats.org/officeDocument/2006/relationships/hyperlink" Target="https://defontana.atlassian.net/browse/SOP-5383" TargetMode="External"/><Relationship Id="rId554" Type="http://schemas.openxmlformats.org/officeDocument/2006/relationships/hyperlink" Target="https://defontana.atlassian.net/browse/SOP-4115" TargetMode="External"/><Relationship Id="rId761" Type="http://schemas.openxmlformats.org/officeDocument/2006/relationships/hyperlink" Target="https://defontana.atlassian.net/browse/SOP-3579" TargetMode="External"/><Relationship Id="rId859" Type="http://schemas.openxmlformats.org/officeDocument/2006/relationships/hyperlink" Target="https://defontana.atlassian.net/browse/SOP-3377" TargetMode="External"/><Relationship Id="rId193" Type="http://schemas.openxmlformats.org/officeDocument/2006/relationships/hyperlink" Target="https://defontana.atlassian.net/browse/SOP-5017" TargetMode="External"/><Relationship Id="rId207" Type="http://schemas.openxmlformats.org/officeDocument/2006/relationships/hyperlink" Target="https://defontana.atlassian.net/browse/SOP-4981" TargetMode="External"/><Relationship Id="rId414" Type="http://schemas.openxmlformats.org/officeDocument/2006/relationships/hyperlink" Target="https://defontana.atlassian.net/browse/SOP-4446" TargetMode="External"/><Relationship Id="rId498" Type="http://schemas.openxmlformats.org/officeDocument/2006/relationships/hyperlink" Target="https://defontana.atlassian.net/browse/SOP-4274" TargetMode="External"/><Relationship Id="rId621" Type="http://schemas.openxmlformats.org/officeDocument/2006/relationships/hyperlink" Target="https://defontana.atlassian.net/browse/SOP-3919" TargetMode="External"/><Relationship Id="rId260" Type="http://schemas.openxmlformats.org/officeDocument/2006/relationships/hyperlink" Target="https://defontana.atlassian.net/browse/SOP-4805" TargetMode="External"/><Relationship Id="rId719" Type="http://schemas.openxmlformats.org/officeDocument/2006/relationships/hyperlink" Target="https://defontana.atlassian.net/browse/SOP-3702" TargetMode="External"/><Relationship Id="rId55" Type="http://schemas.openxmlformats.org/officeDocument/2006/relationships/hyperlink" Target="https://defontana.atlassian.net/browse/SOP-5358" TargetMode="External"/><Relationship Id="rId120" Type="http://schemas.openxmlformats.org/officeDocument/2006/relationships/hyperlink" Target="https://defontana.atlassian.net/browse/SOP-5204" TargetMode="External"/><Relationship Id="rId358" Type="http://schemas.openxmlformats.org/officeDocument/2006/relationships/hyperlink" Target="https://defontana.atlassian.net/browse/SOP-4580" TargetMode="External"/><Relationship Id="rId565" Type="http://schemas.openxmlformats.org/officeDocument/2006/relationships/hyperlink" Target="https://defontana.atlassian.net/browse/SOP-4082" TargetMode="External"/><Relationship Id="rId772" Type="http://schemas.openxmlformats.org/officeDocument/2006/relationships/hyperlink" Target="https://defontana.atlassian.net/browse/SOP-3555" TargetMode="External"/><Relationship Id="rId218" Type="http://schemas.openxmlformats.org/officeDocument/2006/relationships/hyperlink" Target="https://defontana.atlassian.net/browse/SOP-4925" TargetMode="External"/><Relationship Id="rId425" Type="http://schemas.openxmlformats.org/officeDocument/2006/relationships/hyperlink" Target="https://defontana.atlassian.net/browse/SOP-4426" TargetMode="External"/><Relationship Id="rId632" Type="http://schemas.openxmlformats.org/officeDocument/2006/relationships/hyperlink" Target="https://defontana.atlassian.net/browse/SOP-3891" TargetMode="External"/><Relationship Id="rId271" Type="http://schemas.openxmlformats.org/officeDocument/2006/relationships/hyperlink" Target="https://defontana.atlassian.net/browse/SOP-4776" TargetMode="External"/><Relationship Id="rId66" Type="http://schemas.openxmlformats.org/officeDocument/2006/relationships/hyperlink" Target="https://defontana.atlassian.net/browse/SOP-5340" TargetMode="External"/><Relationship Id="rId131" Type="http://schemas.openxmlformats.org/officeDocument/2006/relationships/hyperlink" Target="https://defontana.atlassian.net/browse/SOP-5175" TargetMode="External"/><Relationship Id="rId369" Type="http://schemas.openxmlformats.org/officeDocument/2006/relationships/hyperlink" Target="https://defontana.atlassian.net/browse/SOP-4558" TargetMode="External"/><Relationship Id="rId576" Type="http://schemas.openxmlformats.org/officeDocument/2006/relationships/hyperlink" Target="https://defontana.atlassian.net/browse/SOP-4059" TargetMode="External"/><Relationship Id="rId783" Type="http://schemas.openxmlformats.org/officeDocument/2006/relationships/hyperlink" Target="https://defontana.atlassian.net/browse/SOP-3536" TargetMode="External"/><Relationship Id="rId229" Type="http://schemas.openxmlformats.org/officeDocument/2006/relationships/hyperlink" Target="https://defontana.atlassian.net/browse/SOP-4890" TargetMode="External"/><Relationship Id="rId436" Type="http://schemas.openxmlformats.org/officeDocument/2006/relationships/hyperlink" Target="https://defontana.atlassian.net/browse/SOP-4405" TargetMode="External"/><Relationship Id="rId643" Type="http://schemas.openxmlformats.org/officeDocument/2006/relationships/hyperlink" Target="https://defontana.atlassian.net/browse/SOP-3857" TargetMode="External"/><Relationship Id="rId850" Type="http://schemas.openxmlformats.org/officeDocument/2006/relationships/hyperlink" Target="https://defontana.atlassian.net/browse/SOP-3392" TargetMode="External"/><Relationship Id="rId77" Type="http://schemas.openxmlformats.org/officeDocument/2006/relationships/hyperlink" Target="https://defontana.atlassian.net/browse/SOP-5315" TargetMode="External"/><Relationship Id="rId282" Type="http://schemas.openxmlformats.org/officeDocument/2006/relationships/hyperlink" Target="https://defontana.atlassian.net/browse/SOP-4738" TargetMode="External"/><Relationship Id="rId503" Type="http://schemas.openxmlformats.org/officeDocument/2006/relationships/hyperlink" Target="https://defontana.atlassian.net/browse/SOP-4259" TargetMode="External"/><Relationship Id="rId587" Type="http://schemas.openxmlformats.org/officeDocument/2006/relationships/hyperlink" Target="https://defontana.atlassian.net/browse/SOP-4011" TargetMode="External"/><Relationship Id="rId710" Type="http://schemas.openxmlformats.org/officeDocument/2006/relationships/hyperlink" Target="https://defontana.atlassian.net/browse/SOP-3721" TargetMode="External"/><Relationship Id="rId808" Type="http://schemas.openxmlformats.org/officeDocument/2006/relationships/hyperlink" Target="https://defontana.atlassian.net/browse/SOP-3481" TargetMode="External"/><Relationship Id="rId8" Type="http://schemas.openxmlformats.org/officeDocument/2006/relationships/hyperlink" Target="https://defontana.atlassian.net/browse/SOP-5481" TargetMode="External"/><Relationship Id="rId142" Type="http://schemas.openxmlformats.org/officeDocument/2006/relationships/hyperlink" Target="https://defontana.atlassian.net/browse/SOP-5156" TargetMode="External"/><Relationship Id="rId447" Type="http://schemas.openxmlformats.org/officeDocument/2006/relationships/hyperlink" Target="https://defontana.atlassian.net/browse/SOP-4382" TargetMode="External"/><Relationship Id="rId794" Type="http://schemas.openxmlformats.org/officeDocument/2006/relationships/hyperlink" Target="https://defontana.atlassian.net/browse/SOP-3514" TargetMode="External"/><Relationship Id="rId654" Type="http://schemas.openxmlformats.org/officeDocument/2006/relationships/hyperlink" Target="https://defontana.atlassian.net/browse/SOP-3834" TargetMode="External"/><Relationship Id="rId861" Type="http://schemas.openxmlformats.org/officeDocument/2006/relationships/hyperlink" Target="https://defontana.atlassian.net/browse/SOP-3373" TargetMode="External"/><Relationship Id="rId293" Type="http://schemas.openxmlformats.org/officeDocument/2006/relationships/hyperlink" Target="https://defontana.atlassian.net/browse/SOP-4712" TargetMode="External"/><Relationship Id="rId307" Type="http://schemas.openxmlformats.org/officeDocument/2006/relationships/hyperlink" Target="https://defontana.atlassian.net/browse/SOP-4674" TargetMode="External"/><Relationship Id="rId514" Type="http://schemas.openxmlformats.org/officeDocument/2006/relationships/hyperlink" Target="https://defontana.atlassian.net/browse/SOP-4212" TargetMode="External"/><Relationship Id="rId721" Type="http://schemas.openxmlformats.org/officeDocument/2006/relationships/hyperlink" Target="https://defontana.atlassian.net/browse/SOP-3696" TargetMode="External"/><Relationship Id="rId88" Type="http://schemas.openxmlformats.org/officeDocument/2006/relationships/hyperlink" Target="https://defontana.atlassian.net/browse/SOP-5288" TargetMode="External"/><Relationship Id="rId153" Type="http://schemas.openxmlformats.org/officeDocument/2006/relationships/hyperlink" Target="https://defontana.atlassian.net/browse/SOP-5111" TargetMode="External"/><Relationship Id="rId360" Type="http://schemas.openxmlformats.org/officeDocument/2006/relationships/hyperlink" Target="https://defontana.atlassian.net/browse/SOP-4578" TargetMode="External"/><Relationship Id="rId598" Type="http://schemas.openxmlformats.org/officeDocument/2006/relationships/hyperlink" Target="https://defontana.atlassian.net/browse/SOP-3981" TargetMode="External"/><Relationship Id="rId819" Type="http://schemas.openxmlformats.org/officeDocument/2006/relationships/hyperlink" Target="https://defontana.atlassian.net/browse/SOP-3451" TargetMode="External"/><Relationship Id="rId220" Type="http://schemas.openxmlformats.org/officeDocument/2006/relationships/hyperlink" Target="https://defontana.atlassian.net/browse/SOP-4923" TargetMode="External"/><Relationship Id="rId458" Type="http://schemas.openxmlformats.org/officeDocument/2006/relationships/hyperlink" Target="https://defontana.atlassian.net/browse/SOP-4357" TargetMode="External"/><Relationship Id="rId665" Type="http://schemas.openxmlformats.org/officeDocument/2006/relationships/hyperlink" Target="https://defontana.atlassian.net/browse/SOP-3810" TargetMode="External"/><Relationship Id="rId872" Type="http://schemas.openxmlformats.org/officeDocument/2006/relationships/hyperlink" Target="https://defontana.atlassian.net/browse/SOP-3348" TargetMode="External"/><Relationship Id="rId15" Type="http://schemas.openxmlformats.org/officeDocument/2006/relationships/hyperlink" Target="https://defontana.atlassian.net/browse/SOP-5455" TargetMode="External"/><Relationship Id="rId318" Type="http://schemas.openxmlformats.org/officeDocument/2006/relationships/hyperlink" Target="https://defontana.atlassian.net/browse/SOP-4653" TargetMode="External"/><Relationship Id="rId525" Type="http://schemas.openxmlformats.org/officeDocument/2006/relationships/hyperlink" Target="https://defontana.atlassian.net/browse/SOP-4190" TargetMode="External"/><Relationship Id="rId732" Type="http://schemas.openxmlformats.org/officeDocument/2006/relationships/hyperlink" Target="https://defontana.atlassian.net/browse/SOP-3643" TargetMode="External"/><Relationship Id="rId99" Type="http://schemas.openxmlformats.org/officeDocument/2006/relationships/hyperlink" Target="https://defontana.atlassian.net/browse/SOP-5262" TargetMode="External"/><Relationship Id="rId164" Type="http://schemas.openxmlformats.org/officeDocument/2006/relationships/hyperlink" Target="https://defontana.atlassian.net/browse/SOP-5077" TargetMode="External"/><Relationship Id="rId371" Type="http://schemas.openxmlformats.org/officeDocument/2006/relationships/hyperlink" Target="https://defontana.atlassian.net/browse/SOP-4555" TargetMode="External"/><Relationship Id="rId469" Type="http://schemas.openxmlformats.org/officeDocument/2006/relationships/hyperlink" Target="https://defontana.atlassian.net/browse/SOP-4343" TargetMode="External"/><Relationship Id="rId676" Type="http://schemas.openxmlformats.org/officeDocument/2006/relationships/hyperlink" Target="https://defontana.atlassian.net/browse/SOP-3787" TargetMode="External"/><Relationship Id="rId883" Type="http://schemas.openxmlformats.org/officeDocument/2006/relationships/hyperlink" Target="https://defontana.atlassian.net/browse/SOP-3328" TargetMode="External"/><Relationship Id="rId26" Type="http://schemas.openxmlformats.org/officeDocument/2006/relationships/hyperlink" Target="https://defontana.atlassian.net/browse/SOP-5428" TargetMode="External"/><Relationship Id="rId231" Type="http://schemas.openxmlformats.org/officeDocument/2006/relationships/hyperlink" Target="https://defontana.atlassian.net/browse/SOP-4886" TargetMode="External"/><Relationship Id="rId329" Type="http://schemas.openxmlformats.org/officeDocument/2006/relationships/hyperlink" Target="https://defontana.atlassian.net/browse/SOP-4636" TargetMode="External"/><Relationship Id="rId536" Type="http://schemas.openxmlformats.org/officeDocument/2006/relationships/hyperlink" Target="https://defontana.atlassian.net/browse/SOP-4162" TargetMode="External"/><Relationship Id="rId175" Type="http://schemas.openxmlformats.org/officeDocument/2006/relationships/hyperlink" Target="https://defontana.atlassian.net/browse/SOP-5050" TargetMode="External"/><Relationship Id="rId743" Type="http://schemas.openxmlformats.org/officeDocument/2006/relationships/hyperlink" Target="https://defontana.atlassian.net/browse/SOP-3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0"/>
  <sheetViews>
    <sheetView tabSelected="1" topLeftCell="B10" workbookViewId="0">
      <selection activeCell="D48" sqref="D48"/>
    </sheetView>
  </sheetViews>
  <sheetFormatPr baseColWidth="10" defaultRowHeight="14.25"/>
  <cols>
    <col min="1" max="1" width="15.625" customWidth="1"/>
    <col min="2" max="2" width="22" bestFit="1" customWidth="1"/>
    <col min="3" max="3" width="13.125" customWidth="1"/>
    <col min="4" max="4" width="12.125" customWidth="1"/>
    <col min="5" max="5" width="13" customWidth="1"/>
    <col min="6" max="6" width="12" customWidth="1"/>
    <col min="7" max="7" width="13.125" customWidth="1"/>
    <col min="8" max="8" width="11.125" customWidth="1"/>
    <col min="9" max="10" width="13" customWidth="1"/>
    <col min="11" max="11" width="13.125" customWidth="1"/>
    <col min="12" max="12" width="15.5" customWidth="1"/>
    <col min="13" max="13" width="25.375" customWidth="1"/>
    <col min="14" max="14" width="12" customWidth="1"/>
    <col min="15" max="15" width="13.125" customWidth="1"/>
    <col min="16" max="16" width="11.125" customWidth="1"/>
    <col min="17" max="17" width="28.75" bestFit="1" customWidth="1"/>
    <col min="18" max="18" width="13.125" customWidth="1"/>
    <col min="19" max="19" width="14.5" customWidth="1"/>
    <col min="20" max="20" width="12.625" customWidth="1"/>
    <col min="21" max="21" width="19.25" customWidth="1"/>
    <col min="22" max="22" width="12.625" bestFit="1" customWidth="1"/>
    <col min="23" max="23" width="9.25" customWidth="1"/>
    <col min="24" max="24" width="8" customWidth="1"/>
    <col min="25" max="25" width="10.5" customWidth="1"/>
    <col min="26" max="26" width="23.625" bestFit="1" customWidth="1"/>
    <col min="27" max="27" width="12.5" bestFit="1" customWidth="1"/>
    <col min="28" max="28" width="9.25" customWidth="1"/>
    <col min="29" max="29" width="8" customWidth="1"/>
    <col min="30" max="30" width="10.5" customWidth="1"/>
    <col min="31" max="31" width="23.625" bestFit="1" customWidth="1"/>
    <col min="32" max="32" width="9.5" customWidth="1"/>
    <col min="33" max="33" width="12.5" bestFit="1" customWidth="1"/>
    <col min="34" max="34" width="9.25" customWidth="1"/>
    <col min="35" max="35" width="8" customWidth="1"/>
    <col min="36" max="36" width="10.5" customWidth="1"/>
    <col min="37" max="37" width="23.625" bestFit="1" customWidth="1"/>
    <col min="38" max="39" width="12.5" bestFit="1" customWidth="1"/>
    <col min="40" max="40" width="15.75" bestFit="1" customWidth="1"/>
    <col min="41" max="41" width="12.625" bestFit="1" customWidth="1"/>
  </cols>
  <sheetData>
    <row r="3" spans="1:20">
      <c r="A3" s="9" t="s">
        <v>93</v>
      </c>
      <c r="B3" s="9" t="s">
        <v>102</v>
      </c>
    </row>
    <row r="4" spans="1:20">
      <c r="B4" s="12" t="s">
        <v>48</v>
      </c>
      <c r="C4" s="12"/>
      <c r="D4" t="s">
        <v>253</v>
      </c>
      <c r="E4" s="12" t="s">
        <v>16</v>
      </c>
      <c r="F4" s="12"/>
      <c r="G4" s="12"/>
      <c r="H4" s="12"/>
      <c r="I4" t="s">
        <v>103</v>
      </c>
      <c r="J4" s="12" t="s">
        <v>35</v>
      </c>
      <c r="K4" s="12"/>
      <c r="L4" t="s">
        <v>106</v>
      </c>
      <c r="M4" s="12" t="s">
        <v>38</v>
      </c>
      <c r="N4" s="12"/>
      <c r="O4" s="12"/>
      <c r="P4" s="12"/>
      <c r="Q4" t="s">
        <v>104</v>
      </c>
      <c r="R4" s="12" t="s">
        <v>49</v>
      </c>
      <c r="S4" t="s">
        <v>1898</v>
      </c>
      <c r="T4" s="12" t="s">
        <v>92</v>
      </c>
    </row>
    <row r="5" spans="1:20">
      <c r="A5" s="9" t="s">
        <v>105</v>
      </c>
      <c r="B5" t="s">
        <v>19</v>
      </c>
      <c r="C5" t="s">
        <v>22</v>
      </c>
      <c r="E5" t="s">
        <v>19</v>
      </c>
      <c r="F5" t="s">
        <v>17</v>
      </c>
      <c r="G5" t="s">
        <v>22</v>
      </c>
      <c r="H5" t="s">
        <v>1791</v>
      </c>
      <c r="J5" t="s">
        <v>19</v>
      </c>
      <c r="K5" t="s">
        <v>22</v>
      </c>
      <c r="M5" t="s">
        <v>19</v>
      </c>
      <c r="N5" t="s">
        <v>17</v>
      </c>
      <c r="O5" t="s">
        <v>22</v>
      </c>
      <c r="P5" t="s">
        <v>1791</v>
      </c>
      <c r="R5" t="s">
        <v>22</v>
      </c>
      <c r="T5" s="12"/>
    </row>
    <row r="6" spans="1:20">
      <c r="A6" s="10" t="s">
        <v>252</v>
      </c>
      <c r="B6" s="11"/>
      <c r="C6" s="11"/>
      <c r="D6" s="11"/>
      <c r="E6" s="11">
        <v>108</v>
      </c>
      <c r="F6" s="11">
        <v>18</v>
      </c>
      <c r="G6" s="11">
        <v>50</v>
      </c>
      <c r="H6" s="11"/>
      <c r="I6" s="11">
        <v>176</v>
      </c>
      <c r="J6" s="11"/>
      <c r="K6" s="11"/>
      <c r="L6" s="11"/>
      <c r="M6" s="11">
        <v>3</v>
      </c>
      <c r="N6" s="11"/>
      <c r="O6" s="11">
        <v>1</v>
      </c>
      <c r="P6" s="11"/>
      <c r="Q6" s="11">
        <v>4</v>
      </c>
      <c r="R6" s="11"/>
      <c r="S6" s="11"/>
      <c r="T6" s="11">
        <v>180</v>
      </c>
    </row>
    <row r="7" spans="1:20">
      <c r="A7" s="10" t="s">
        <v>507</v>
      </c>
      <c r="B7" s="11"/>
      <c r="C7" s="11"/>
      <c r="D7" s="11"/>
      <c r="E7" s="11">
        <v>84</v>
      </c>
      <c r="F7" s="11">
        <v>10</v>
      </c>
      <c r="G7" s="11">
        <v>73</v>
      </c>
      <c r="H7" s="11"/>
      <c r="I7" s="11">
        <v>167</v>
      </c>
      <c r="J7" s="11"/>
      <c r="K7" s="11"/>
      <c r="L7" s="11"/>
      <c r="M7" s="11">
        <v>5</v>
      </c>
      <c r="N7" s="11"/>
      <c r="O7" s="11"/>
      <c r="P7" s="11"/>
      <c r="Q7" s="11">
        <v>5</v>
      </c>
      <c r="R7" s="11"/>
      <c r="S7" s="11"/>
      <c r="T7" s="11">
        <v>172</v>
      </c>
    </row>
    <row r="8" spans="1:20">
      <c r="A8" s="10" t="s">
        <v>837</v>
      </c>
      <c r="B8" s="11">
        <v>1</v>
      </c>
      <c r="C8" s="11">
        <v>3</v>
      </c>
      <c r="D8" s="11">
        <v>4</v>
      </c>
      <c r="E8" s="11">
        <v>65</v>
      </c>
      <c r="F8" s="11"/>
      <c r="G8" s="11">
        <v>79</v>
      </c>
      <c r="H8" s="11"/>
      <c r="I8" s="11">
        <v>144</v>
      </c>
      <c r="J8" s="11">
        <v>2</v>
      </c>
      <c r="K8" s="11"/>
      <c r="L8" s="11">
        <v>2</v>
      </c>
      <c r="M8" s="11">
        <v>6</v>
      </c>
      <c r="N8" s="11"/>
      <c r="O8" s="11">
        <v>1</v>
      </c>
      <c r="P8" s="11"/>
      <c r="Q8" s="11">
        <v>7</v>
      </c>
      <c r="R8" s="11">
        <v>1</v>
      </c>
      <c r="S8" s="11">
        <v>1</v>
      </c>
      <c r="T8" s="11">
        <v>158</v>
      </c>
    </row>
    <row r="9" spans="1:20">
      <c r="A9" s="10" t="s">
        <v>1312</v>
      </c>
      <c r="B9" s="11">
        <v>3</v>
      </c>
      <c r="C9" s="11"/>
      <c r="D9" s="11">
        <v>3</v>
      </c>
      <c r="E9" s="11">
        <v>60</v>
      </c>
      <c r="F9" s="11">
        <v>2</v>
      </c>
      <c r="G9" s="11">
        <v>67</v>
      </c>
      <c r="H9" s="11">
        <v>1</v>
      </c>
      <c r="I9" s="11">
        <v>130</v>
      </c>
      <c r="J9" s="11"/>
      <c r="K9" s="11">
        <v>2</v>
      </c>
      <c r="L9" s="11">
        <v>2</v>
      </c>
      <c r="M9" s="11">
        <v>5</v>
      </c>
      <c r="N9" s="11"/>
      <c r="O9" s="11">
        <v>1</v>
      </c>
      <c r="P9" s="11">
        <v>2</v>
      </c>
      <c r="Q9" s="11">
        <v>8</v>
      </c>
      <c r="R9" s="11"/>
      <c r="S9" s="11"/>
      <c r="T9" s="11">
        <v>143</v>
      </c>
    </row>
    <row r="10" spans="1:20">
      <c r="A10" s="10" t="s">
        <v>1726</v>
      </c>
      <c r="B10" s="11">
        <v>1</v>
      </c>
      <c r="C10" s="11"/>
      <c r="D10" s="11">
        <v>1</v>
      </c>
      <c r="E10" s="11">
        <v>50</v>
      </c>
      <c r="F10" s="11">
        <v>1</v>
      </c>
      <c r="G10" s="11">
        <v>74</v>
      </c>
      <c r="H10" s="11">
        <v>2</v>
      </c>
      <c r="I10" s="11">
        <v>127</v>
      </c>
      <c r="J10" s="11"/>
      <c r="K10" s="11"/>
      <c r="L10" s="11"/>
      <c r="M10" s="11">
        <v>12</v>
      </c>
      <c r="N10" s="11">
        <v>1</v>
      </c>
      <c r="O10" s="11">
        <v>4</v>
      </c>
      <c r="P10" s="11"/>
      <c r="Q10" s="11">
        <v>17</v>
      </c>
      <c r="R10" s="11"/>
      <c r="S10" s="11"/>
      <c r="T10" s="11">
        <v>145</v>
      </c>
    </row>
    <row r="11" spans="1:20">
      <c r="A11" s="10" t="s">
        <v>1725</v>
      </c>
      <c r="B11" s="11">
        <v>5</v>
      </c>
      <c r="C11" s="11">
        <v>2</v>
      </c>
      <c r="D11" s="11">
        <v>7</v>
      </c>
      <c r="E11" s="11">
        <v>20</v>
      </c>
      <c r="F11" s="11"/>
      <c r="G11" s="11">
        <v>42</v>
      </c>
      <c r="H11" s="11">
        <v>4</v>
      </c>
      <c r="I11" s="11">
        <v>66</v>
      </c>
      <c r="J11" s="11">
        <v>1</v>
      </c>
      <c r="K11" s="11">
        <v>2</v>
      </c>
      <c r="L11" s="11">
        <v>3</v>
      </c>
      <c r="M11" s="11">
        <v>13</v>
      </c>
      <c r="N11" s="11"/>
      <c r="O11" s="11">
        <v>14</v>
      </c>
      <c r="P11" s="11">
        <v>1</v>
      </c>
      <c r="Q11" s="11">
        <v>28</v>
      </c>
      <c r="R11" s="11"/>
      <c r="S11" s="11"/>
      <c r="T11" s="11">
        <v>104</v>
      </c>
    </row>
    <row r="12" spans="1:20">
      <c r="A12" s="10" t="s">
        <v>92</v>
      </c>
      <c r="B12" s="11">
        <v>10</v>
      </c>
      <c r="C12" s="11">
        <v>5</v>
      </c>
      <c r="D12" s="11">
        <v>15</v>
      </c>
      <c r="E12" s="11">
        <v>387</v>
      </c>
      <c r="F12" s="11">
        <v>31</v>
      </c>
      <c r="G12" s="11">
        <v>385</v>
      </c>
      <c r="H12" s="11">
        <v>7</v>
      </c>
      <c r="I12" s="11">
        <v>810</v>
      </c>
      <c r="J12" s="11">
        <v>3</v>
      </c>
      <c r="K12" s="11">
        <v>4</v>
      </c>
      <c r="L12" s="11">
        <v>7</v>
      </c>
      <c r="M12" s="11">
        <v>44</v>
      </c>
      <c r="N12" s="11">
        <v>1</v>
      </c>
      <c r="O12" s="11">
        <v>21</v>
      </c>
      <c r="P12" s="11">
        <v>3</v>
      </c>
      <c r="Q12" s="11">
        <v>69</v>
      </c>
      <c r="R12" s="11">
        <v>1</v>
      </c>
      <c r="S12" s="11">
        <v>1</v>
      </c>
      <c r="T12" s="11">
        <v>902</v>
      </c>
    </row>
    <row r="18" spans="1:7">
      <c r="E18" s="11"/>
    </row>
    <row r="19" spans="1:7">
      <c r="E19" s="11"/>
    </row>
    <row r="20" spans="1:7">
      <c r="E20" s="11"/>
    </row>
    <row r="21" spans="1:7">
      <c r="E21" s="11"/>
    </row>
    <row r="22" spans="1:7">
      <c r="E22" s="11"/>
    </row>
    <row r="23" spans="1:7">
      <c r="E23" s="11"/>
    </row>
    <row r="24" spans="1:7" ht="15" thickBot="1"/>
    <row r="25" spans="1:7" ht="15.75" thickBot="1">
      <c r="A25" s="13" t="s">
        <v>107</v>
      </c>
      <c r="B25" s="14" t="s">
        <v>108</v>
      </c>
      <c r="C25" s="14" t="s">
        <v>19</v>
      </c>
      <c r="D25" s="14" t="s">
        <v>17</v>
      </c>
      <c r="E25" s="14" t="s">
        <v>22</v>
      </c>
      <c r="F25" s="19" t="s">
        <v>1899</v>
      </c>
      <c r="G25" s="15" t="s">
        <v>110</v>
      </c>
    </row>
    <row r="26" spans="1:7" hidden="1">
      <c r="A26" s="16" t="s">
        <v>94</v>
      </c>
      <c r="B26" s="11">
        <v>25</v>
      </c>
      <c r="C26" s="11">
        <v>8</v>
      </c>
      <c r="D26" s="11">
        <v>12</v>
      </c>
      <c r="E26" s="11">
        <v>5</v>
      </c>
      <c r="F26" s="11"/>
      <c r="G26" s="11">
        <f>(Tabla1[[#This Row],[ADEC Golden]]+Tabla1[[#This Row],[Equipo Adec]]+Tabla1[[#This Row],[Soporte Chile]]-Tabla1[[#This Row],[Creadas]])</f>
        <v>0</v>
      </c>
    </row>
    <row r="27" spans="1:7" hidden="1">
      <c r="A27" s="17" t="s">
        <v>95</v>
      </c>
      <c r="B27" s="11">
        <v>40</v>
      </c>
      <c r="C27" s="11">
        <v>8</v>
      </c>
      <c r="D27" s="11">
        <v>7</v>
      </c>
      <c r="E27" s="11">
        <v>23</v>
      </c>
      <c r="F27" s="11"/>
      <c r="G27" s="11">
        <f>(Tabla1[[#This Row],[ADEC Golden]]+Tabla1[[#This Row],[Equipo Adec]]+Tabla1[[#This Row],[Soporte Chile]]-Tabla1[[#This Row],[Creadas]])</f>
        <v>-2</v>
      </c>
    </row>
    <row r="28" spans="1:7" hidden="1">
      <c r="A28" s="16" t="s">
        <v>96</v>
      </c>
      <c r="B28" s="11">
        <v>45</v>
      </c>
      <c r="C28" s="11">
        <v>25</v>
      </c>
      <c r="D28" s="11">
        <v>13</v>
      </c>
      <c r="E28" s="11">
        <v>7</v>
      </c>
      <c r="F28" s="11"/>
      <c r="G28" s="11">
        <f>(Tabla1[[#This Row],[ADEC Golden]]+Tabla1[[#This Row],[Equipo Adec]]+Tabla1[[#This Row],[Soporte Chile]]-Tabla1[[#This Row],[Creadas]])</f>
        <v>0</v>
      </c>
    </row>
    <row r="29" spans="1:7" hidden="1">
      <c r="A29" s="17" t="s">
        <v>97</v>
      </c>
      <c r="B29" s="11">
        <v>70</v>
      </c>
      <c r="C29" s="11">
        <v>29</v>
      </c>
      <c r="D29" s="11">
        <v>15</v>
      </c>
      <c r="E29" s="11">
        <v>26</v>
      </c>
      <c r="F29" s="11"/>
      <c r="G29" s="11">
        <f>(Tabla1[[#This Row],[ADEC Golden]]+Tabla1[[#This Row],[Equipo Adec]]+Tabla1[[#This Row],[Soporte Chile]]-Tabla1[[#This Row],[Creadas]])</f>
        <v>0</v>
      </c>
    </row>
    <row r="30" spans="1:7" hidden="1">
      <c r="A30" s="16" t="s">
        <v>98</v>
      </c>
      <c r="B30" s="11">
        <v>60</v>
      </c>
      <c r="C30" s="11">
        <v>20</v>
      </c>
      <c r="D30" s="11">
        <v>8</v>
      </c>
      <c r="E30" s="11">
        <v>30</v>
      </c>
      <c r="F30" s="11"/>
      <c r="G30" s="11">
        <f>(Tabla1[[#This Row],[ADEC Golden]]+Tabla1[[#This Row],[Equipo Adec]]+Tabla1[[#This Row],[Soporte Chile]]-Tabla1[[#This Row],[Creadas]])</f>
        <v>-2</v>
      </c>
    </row>
    <row r="31" spans="1:7" hidden="1">
      <c r="A31" s="17" t="s">
        <v>99</v>
      </c>
      <c r="B31" s="11">
        <v>91</v>
      </c>
      <c r="C31" s="11">
        <v>49</v>
      </c>
      <c r="D31" s="11">
        <v>19</v>
      </c>
      <c r="E31" s="11">
        <v>17</v>
      </c>
      <c r="F31" s="11"/>
      <c r="G31" s="11">
        <f>(Tabla1[[#This Row],[ADEC Golden]]+Tabla1[[#This Row],[Equipo Adec]]+Tabla1[[#This Row],[Soporte Chile]]-Tabla1[[#This Row],[Creadas]])</f>
        <v>-6</v>
      </c>
    </row>
    <row r="32" spans="1:7" hidden="1">
      <c r="A32" s="16" t="s">
        <v>100</v>
      </c>
      <c r="B32" s="11">
        <v>87</v>
      </c>
      <c r="C32" s="11">
        <v>40</v>
      </c>
      <c r="D32" s="11">
        <v>14</v>
      </c>
      <c r="E32" s="11">
        <v>28</v>
      </c>
      <c r="F32" s="11"/>
      <c r="G32" s="11">
        <f>(Tabla1[[#This Row],[ADEC Golden]]+Tabla1[[#This Row],[Equipo Adec]]+Tabla1[[#This Row],[Soporte Chile]]-Tabla1[[#This Row],[Creadas]])</f>
        <v>-5</v>
      </c>
    </row>
    <row r="33" spans="1:7" hidden="1">
      <c r="A33" s="10" t="s">
        <v>101</v>
      </c>
      <c r="B33" s="11">
        <v>136</v>
      </c>
      <c r="C33" s="11">
        <v>64</v>
      </c>
      <c r="D33" s="11">
        <v>20</v>
      </c>
      <c r="E33" s="11">
        <v>42</v>
      </c>
      <c r="F33" s="11"/>
      <c r="G33" s="11">
        <f>(Tabla1[[#This Row],[ADEC Golden]]+Tabla1[[#This Row],[Equipo Adec]]+Tabla1[[#This Row],[Soporte Chile]]-Tabla1[[#This Row],[Creadas]])</f>
        <v>-10</v>
      </c>
    </row>
    <row r="34" spans="1:7">
      <c r="A34" s="10" t="s">
        <v>252</v>
      </c>
      <c r="B34" s="11">
        <v>180</v>
      </c>
      <c r="C34" s="11">
        <v>108</v>
      </c>
      <c r="D34" s="11">
        <v>18</v>
      </c>
      <c r="E34" s="11">
        <v>50</v>
      </c>
      <c r="F34" s="11"/>
      <c r="G34" s="11">
        <f>(Tabla1[[#This Row],[ADEC Golden]]+Tabla1[[#This Row],[Equipo Adec]]+Tabla1[[#This Row],[Soporte Chile]]-Tabla1[[#This Row],[Creadas]])</f>
        <v>-4</v>
      </c>
    </row>
    <row r="35" spans="1:7">
      <c r="A35" s="10" t="s">
        <v>507</v>
      </c>
      <c r="B35" s="11">
        <v>172</v>
      </c>
      <c r="C35" s="11">
        <v>84</v>
      </c>
      <c r="D35" s="11">
        <v>10</v>
      </c>
      <c r="E35" s="11">
        <v>73</v>
      </c>
      <c r="F35" s="11"/>
      <c r="G35" s="11">
        <f>(Tabla1[[#This Row],[ADEC Golden]]+Tabla1[[#This Row],[Equipo Adec]]+Tabla1[[#This Row],[Soporte Chile]]-Tabla1[[#This Row],[Creadas]])</f>
        <v>-5</v>
      </c>
    </row>
    <row r="36" spans="1:7">
      <c r="A36" s="10" t="s">
        <v>837</v>
      </c>
      <c r="B36" s="11">
        <v>157</v>
      </c>
      <c r="C36" s="11">
        <v>65</v>
      </c>
      <c r="D36" s="11"/>
      <c r="E36" s="11">
        <v>79</v>
      </c>
      <c r="F36" s="11"/>
      <c r="G36" s="11">
        <f>(Tabla1[[#This Row],[ADEC Golden]]+Tabla1[[#This Row],[Equipo Adec]]+Tabla1[[#This Row],[Soporte Chile]]-Tabla1[[#This Row],[Creadas]])</f>
        <v>-13</v>
      </c>
    </row>
    <row r="37" spans="1:7">
      <c r="A37" s="10" t="s">
        <v>1312</v>
      </c>
      <c r="B37" s="11">
        <v>140</v>
      </c>
      <c r="C37" s="11">
        <v>60</v>
      </c>
      <c r="D37" s="11">
        <v>2</v>
      </c>
      <c r="E37" s="11">
        <v>67</v>
      </c>
      <c r="F37" s="11">
        <v>1</v>
      </c>
      <c r="G37" s="11">
        <f>(Tabla1[[#This Row],[ADEC Golden]]+Tabla1[[#This Row],[Equipo Adec]]+Tabla1[[#This Row],[Soporte Chile]]-Tabla1[[#This Row],[Creadas]])</f>
        <v>-11</v>
      </c>
    </row>
    <row r="38" spans="1:7">
      <c r="A38" s="10" t="s">
        <v>1726</v>
      </c>
      <c r="B38" s="11">
        <v>143</v>
      </c>
      <c r="C38" s="11">
        <v>50</v>
      </c>
      <c r="D38" s="11">
        <v>1</v>
      </c>
      <c r="E38" s="11">
        <v>74</v>
      </c>
      <c r="F38" s="11">
        <v>2</v>
      </c>
      <c r="G38" s="11">
        <f>(Tabla1[[#This Row],[ADEC Golden]]+Tabla1[[#This Row],[Equipo Adec]]+Tabla1[[#This Row],[Soporte Chile]]-Tabla1[[#This Row],[Creadas]])</f>
        <v>-18</v>
      </c>
    </row>
    <row r="39" spans="1:7" ht="15" thickBot="1">
      <c r="A39" s="10" t="s">
        <v>1725</v>
      </c>
      <c r="B39" s="11">
        <v>99</v>
      </c>
      <c r="C39" s="11">
        <v>20</v>
      </c>
      <c r="D39" s="11"/>
      <c r="E39" s="11">
        <v>42</v>
      </c>
      <c r="F39" s="11">
        <v>4</v>
      </c>
      <c r="G39" s="11">
        <f>(Tabla1[[#This Row],[ADEC Golden]]+Tabla1[[#This Row],[Equipo Adec]]+Tabla1[[#This Row],[Soporte Chile]]-Tabla1[[#This Row],[Creadas]])</f>
        <v>-37</v>
      </c>
    </row>
    <row r="40" spans="1:7" ht="15" thickBot="1">
      <c r="A40" s="18" t="s">
        <v>109</v>
      </c>
      <c r="B40" s="18">
        <f>SUM(B34:B39)</f>
        <v>891</v>
      </c>
      <c r="C40" s="18">
        <f>SUM(C34:C39)</f>
        <v>387</v>
      </c>
      <c r="D40" s="18">
        <f>SUM(D34:D39)</f>
        <v>31</v>
      </c>
      <c r="E40" s="18">
        <f>SUM(E34:E39)</f>
        <v>385</v>
      </c>
      <c r="F40" s="18">
        <f>SUM(F34:F39)</f>
        <v>7</v>
      </c>
      <c r="G40" s="18">
        <f>SUM(G34:G39)</f>
        <v>-88</v>
      </c>
    </row>
  </sheetData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969"/>
  <sheetViews>
    <sheetView topLeftCell="A884" workbookViewId="0">
      <selection activeCell="K904" sqref="K904"/>
    </sheetView>
  </sheetViews>
  <sheetFormatPr baseColWidth="10" defaultColWidth="9" defaultRowHeight="12"/>
  <cols>
    <col min="1" max="1" width="11.125" style="1" bestFit="1" customWidth="1"/>
    <col min="2" max="2" width="9.5" style="1" bestFit="1" customWidth="1"/>
    <col min="3" max="3" width="36" style="1" bestFit="1" customWidth="1"/>
    <col min="4" max="4" width="11.875" style="1" bestFit="1" customWidth="1"/>
    <col min="5" max="5" width="18.75" style="1" bestFit="1" customWidth="1"/>
    <col min="6" max="6" width="24.125" style="1" bestFit="1" customWidth="1"/>
    <col min="7" max="7" width="14.625" style="1" bestFit="1" customWidth="1"/>
    <col min="8" max="8" width="21.75" style="1" bestFit="1" customWidth="1"/>
    <col min="9" max="10" width="15.125" style="1" bestFit="1" customWidth="1"/>
    <col min="11" max="11" width="14.25" style="1" bestFit="1" customWidth="1"/>
    <col min="12" max="12" width="12.625" style="1" customWidth="1"/>
    <col min="13" max="13" width="18" style="1" customWidth="1"/>
    <col min="14" max="16384" width="9" style="1"/>
  </cols>
  <sheetData>
    <row r="1" spans="1:13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7" t="s">
        <v>90</v>
      </c>
      <c r="M1" s="7" t="s">
        <v>91</v>
      </c>
    </row>
    <row r="2" spans="1:13" ht="42.75">
      <c r="A2" s="3" t="s">
        <v>11</v>
      </c>
      <c r="B2" s="5" t="s">
        <v>1727</v>
      </c>
      <c r="C2" s="3" t="s">
        <v>1728</v>
      </c>
      <c r="D2" s="3" t="s">
        <v>12</v>
      </c>
      <c r="E2" s="3" t="s">
        <v>13</v>
      </c>
      <c r="F2" s="3" t="s">
        <v>18</v>
      </c>
      <c r="G2" s="3" t="s">
        <v>15</v>
      </c>
      <c r="H2" s="4" t="s">
        <v>48</v>
      </c>
      <c r="I2" s="6">
        <v>42474.763888888891</v>
      </c>
      <c r="J2" s="6">
        <v>42474.763888888891</v>
      </c>
      <c r="K2" s="3" t="s">
        <v>22</v>
      </c>
      <c r="L2" s="8" t="str">
        <f>TEXT(I2,"YYYY-MM")</f>
        <v>2016-04</v>
      </c>
      <c r="M2" s="8" t="str">
        <f>TEXT(J2,"YYYY-MM")</f>
        <v>2016-04</v>
      </c>
    </row>
    <row r="3" spans="1:13" ht="42.75">
      <c r="A3" s="3" t="s">
        <v>11</v>
      </c>
      <c r="B3" s="5" t="s">
        <v>1729</v>
      </c>
      <c r="C3" s="3" t="s">
        <v>1730</v>
      </c>
      <c r="D3" s="3" t="s">
        <v>12</v>
      </c>
      <c r="E3" s="3" t="s">
        <v>13</v>
      </c>
      <c r="F3" s="3" t="s">
        <v>27</v>
      </c>
      <c r="G3" s="3" t="s">
        <v>15</v>
      </c>
      <c r="H3" s="4" t="s">
        <v>48</v>
      </c>
      <c r="I3" s="6">
        <v>42474.739583333336</v>
      </c>
      <c r="J3" s="6">
        <v>42474.739583333336</v>
      </c>
      <c r="K3" s="3" t="s">
        <v>22</v>
      </c>
      <c r="L3" s="8" t="str">
        <f t="shared" ref="L3:L66" si="0">TEXT(I3,"YYYY-MM")</f>
        <v>2016-04</v>
      </c>
      <c r="M3" s="8" t="str">
        <f t="shared" ref="M3:M66" si="1">TEXT(J3,"YYYY-MM")</f>
        <v>2016-04</v>
      </c>
    </row>
    <row r="4" spans="1:13" ht="42.75">
      <c r="A4" s="3" t="s">
        <v>23</v>
      </c>
      <c r="B4" s="5" t="s">
        <v>1731</v>
      </c>
      <c r="C4" s="3" t="s">
        <v>1732</v>
      </c>
      <c r="D4" s="3" t="s">
        <v>12</v>
      </c>
      <c r="E4" s="3" t="s">
        <v>13</v>
      </c>
      <c r="F4" s="3" t="s">
        <v>31</v>
      </c>
      <c r="G4" s="3" t="s">
        <v>15</v>
      </c>
      <c r="H4" s="4" t="s">
        <v>38</v>
      </c>
      <c r="I4" s="6">
        <v>42474.684027777781</v>
      </c>
      <c r="J4" s="6">
        <v>42474.7</v>
      </c>
      <c r="K4" s="3" t="s">
        <v>22</v>
      </c>
      <c r="L4" s="8" t="str">
        <f t="shared" si="0"/>
        <v>2016-04</v>
      </c>
      <c r="M4" s="8" t="str">
        <f t="shared" si="1"/>
        <v>2016-04</v>
      </c>
    </row>
    <row r="5" spans="1:13" ht="42.75">
      <c r="A5" s="3" t="s">
        <v>23</v>
      </c>
      <c r="B5" s="5" t="s">
        <v>1733</v>
      </c>
      <c r="C5" s="3" t="s">
        <v>1734</v>
      </c>
      <c r="D5" s="3" t="s">
        <v>12</v>
      </c>
      <c r="E5" s="3" t="s">
        <v>13</v>
      </c>
      <c r="F5" s="3" t="s">
        <v>24</v>
      </c>
      <c r="G5" s="3" t="s">
        <v>15</v>
      </c>
      <c r="H5" s="4" t="s">
        <v>16</v>
      </c>
      <c r="I5" s="6">
        <v>42474.51458333333</v>
      </c>
      <c r="J5" s="6">
        <v>42474.606249999997</v>
      </c>
      <c r="K5" s="3" t="s">
        <v>22</v>
      </c>
      <c r="L5" s="8" t="str">
        <f t="shared" si="0"/>
        <v>2016-04</v>
      </c>
      <c r="M5" s="8" t="str">
        <f t="shared" si="1"/>
        <v>2016-04</v>
      </c>
    </row>
    <row r="6" spans="1:13" ht="42.75">
      <c r="A6" s="3" t="s">
        <v>23</v>
      </c>
      <c r="B6" s="5" t="s">
        <v>1735</v>
      </c>
      <c r="C6" s="3" t="s">
        <v>1736</v>
      </c>
      <c r="D6" s="3" t="s">
        <v>12</v>
      </c>
      <c r="E6" s="3" t="s">
        <v>25</v>
      </c>
      <c r="F6" s="3" t="s">
        <v>655</v>
      </c>
      <c r="G6" s="3" t="s">
        <v>15</v>
      </c>
      <c r="H6" s="4" t="s">
        <v>38</v>
      </c>
      <c r="I6" s="6">
        <v>42474.498611111114</v>
      </c>
      <c r="J6" s="6">
        <v>42474.604861111111</v>
      </c>
      <c r="K6" s="3" t="s">
        <v>22</v>
      </c>
      <c r="L6" s="8" t="str">
        <f t="shared" si="0"/>
        <v>2016-04</v>
      </c>
      <c r="M6" s="8" t="str">
        <f t="shared" si="1"/>
        <v>2016-04</v>
      </c>
    </row>
    <row r="7" spans="1:13" ht="42.75">
      <c r="A7" s="3" t="s">
        <v>11</v>
      </c>
      <c r="B7" s="5" t="s">
        <v>1737</v>
      </c>
      <c r="C7" s="3" t="s">
        <v>1738</v>
      </c>
      <c r="D7" s="3" t="s">
        <v>12</v>
      </c>
      <c r="E7" s="3" t="s">
        <v>13</v>
      </c>
      <c r="F7" s="3" t="s">
        <v>24</v>
      </c>
      <c r="G7" s="3" t="s">
        <v>15</v>
      </c>
      <c r="H7" s="4" t="s">
        <v>38</v>
      </c>
      <c r="I7" s="6">
        <v>42474.487500000003</v>
      </c>
      <c r="J7" s="6">
        <v>42474.508333333331</v>
      </c>
      <c r="K7" s="3" t="s">
        <v>19</v>
      </c>
      <c r="L7" s="8" t="str">
        <f t="shared" si="0"/>
        <v>2016-04</v>
      </c>
      <c r="M7" s="8" t="str">
        <f t="shared" si="1"/>
        <v>2016-04</v>
      </c>
    </row>
    <row r="8" spans="1:13" ht="42.75">
      <c r="A8" s="3" t="s">
        <v>11</v>
      </c>
      <c r="B8" s="5" t="s">
        <v>1739</v>
      </c>
      <c r="C8" s="3" t="s">
        <v>1740</v>
      </c>
      <c r="D8" s="3" t="s">
        <v>12</v>
      </c>
      <c r="E8" s="3" t="s">
        <v>13</v>
      </c>
      <c r="F8" s="3" t="s">
        <v>32</v>
      </c>
      <c r="G8" s="3" t="s">
        <v>15</v>
      </c>
      <c r="H8" s="4" t="s">
        <v>48</v>
      </c>
      <c r="I8" s="6">
        <v>42474.478472222225</v>
      </c>
      <c r="J8" s="6">
        <v>42474.478472222225</v>
      </c>
      <c r="K8" s="3" t="s">
        <v>19</v>
      </c>
      <c r="L8" s="8" t="str">
        <f t="shared" si="0"/>
        <v>2016-04</v>
      </c>
      <c r="M8" s="8" t="str">
        <f t="shared" si="1"/>
        <v>2016-04</v>
      </c>
    </row>
    <row r="9" spans="1:13" ht="57">
      <c r="A9" s="3" t="s">
        <v>23</v>
      </c>
      <c r="B9" s="5" t="s">
        <v>1741</v>
      </c>
      <c r="C9" s="3" t="s">
        <v>1742</v>
      </c>
      <c r="D9" s="3" t="s">
        <v>12</v>
      </c>
      <c r="E9" s="3" t="s">
        <v>13</v>
      </c>
      <c r="F9" s="3" t="s">
        <v>39</v>
      </c>
      <c r="G9" s="3" t="s">
        <v>15</v>
      </c>
      <c r="H9" s="4" t="s">
        <v>48</v>
      </c>
      <c r="I9" s="6">
        <v>42474.458333333336</v>
      </c>
      <c r="J9" s="6">
        <v>42474.458333333336</v>
      </c>
      <c r="K9" s="3" t="s">
        <v>19</v>
      </c>
      <c r="L9" s="8" t="str">
        <f t="shared" si="0"/>
        <v>2016-04</v>
      </c>
      <c r="M9" s="8" t="str">
        <f t="shared" si="1"/>
        <v>2016-04</v>
      </c>
    </row>
    <row r="10" spans="1:13" ht="42.75">
      <c r="A10" s="3" t="s">
        <v>11</v>
      </c>
      <c r="B10" s="5" t="s">
        <v>1743</v>
      </c>
      <c r="C10" s="3" t="s">
        <v>1744</v>
      </c>
      <c r="D10" s="3" t="s">
        <v>12</v>
      </c>
      <c r="E10" s="3" t="s">
        <v>13</v>
      </c>
      <c r="F10" s="3" t="s">
        <v>14</v>
      </c>
      <c r="G10" s="3" t="s">
        <v>15</v>
      </c>
      <c r="H10" s="4" t="s">
        <v>16</v>
      </c>
      <c r="I10" s="6">
        <v>42474.45416666667</v>
      </c>
      <c r="J10" s="6">
        <v>42474.506944444445</v>
      </c>
      <c r="K10" s="3" t="s">
        <v>19</v>
      </c>
      <c r="L10" s="8" t="str">
        <f t="shared" si="0"/>
        <v>2016-04</v>
      </c>
      <c r="M10" s="8" t="str">
        <f t="shared" si="1"/>
        <v>2016-04</v>
      </c>
    </row>
    <row r="11" spans="1:13" ht="42.75">
      <c r="A11" s="3" t="s">
        <v>11</v>
      </c>
      <c r="B11" s="5" t="s">
        <v>1745</v>
      </c>
      <c r="C11" s="3" t="s">
        <v>1746</v>
      </c>
      <c r="D11" s="3" t="s">
        <v>12</v>
      </c>
      <c r="E11" s="3" t="s">
        <v>13</v>
      </c>
      <c r="F11" s="3" t="s">
        <v>14</v>
      </c>
      <c r="G11" s="3" t="s">
        <v>15</v>
      </c>
      <c r="H11" s="4" t="s">
        <v>16</v>
      </c>
      <c r="I11" s="6">
        <v>42474.441666666666</v>
      </c>
      <c r="J11" s="6">
        <v>42474.47152777778</v>
      </c>
      <c r="K11" s="3" t="s">
        <v>19</v>
      </c>
      <c r="L11" s="8" t="str">
        <f t="shared" si="0"/>
        <v>2016-04</v>
      </c>
      <c r="M11" s="8" t="str">
        <f t="shared" si="1"/>
        <v>2016-04</v>
      </c>
    </row>
    <row r="12" spans="1:13" ht="42.75">
      <c r="A12" s="3" t="s">
        <v>23</v>
      </c>
      <c r="B12" s="5" t="s">
        <v>1747</v>
      </c>
      <c r="C12" s="3" t="s">
        <v>1748</v>
      </c>
      <c r="D12" s="3" t="s">
        <v>12</v>
      </c>
      <c r="E12" s="3" t="s">
        <v>13</v>
      </c>
      <c r="F12" s="3" t="s">
        <v>50</v>
      </c>
      <c r="G12" s="3" t="s">
        <v>15</v>
      </c>
      <c r="H12" s="4" t="s">
        <v>38</v>
      </c>
      <c r="I12" s="6">
        <v>42473.767361111109</v>
      </c>
      <c r="J12" s="6">
        <v>42473.781944444447</v>
      </c>
      <c r="K12" s="3" t="s">
        <v>22</v>
      </c>
      <c r="L12" s="8" t="str">
        <f t="shared" si="0"/>
        <v>2016-04</v>
      </c>
      <c r="M12" s="8" t="str">
        <f t="shared" si="1"/>
        <v>2016-04</v>
      </c>
    </row>
    <row r="13" spans="1:13" ht="42.75">
      <c r="A13" s="3" t="s">
        <v>11</v>
      </c>
      <c r="B13" s="5" t="s">
        <v>1749</v>
      </c>
      <c r="C13" s="3" t="s">
        <v>1750</v>
      </c>
      <c r="D13" s="3" t="s">
        <v>12</v>
      </c>
      <c r="E13" s="3" t="s">
        <v>13</v>
      </c>
      <c r="F13" s="3" t="s">
        <v>14</v>
      </c>
      <c r="G13" s="3" t="s">
        <v>15</v>
      </c>
      <c r="H13" s="4" t="s">
        <v>16</v>
      </c>
      <c r="I13" s="6">
        <v>42473.643750000003</v>
      </c>
      <c r="J13" s="6">
        <v>42473.657638888886</v>
      </c>
      <c r="K13" s="3" t="s">
        <v>22</v>
      </c>
      <c r="L13" s="8" t="str">
        <f t="shared" si="0"/>
        <v>2016-04</v>
      </c>
      <c r="M13" s="8" t="str">
        <f t="shared" si="1"/>
        <v>2016-04</v>
      </c>
    </row>
    <row r="14" spans="1:13" ht="57">
      <c r="A14" s="3" t="s">
        <v>11</v>
      </c>
      <c r="B14" s="5" t="s">
        <v>1751</v>
      </c>
      <c r="C14" s="3" t="s">
        <v>1752</v>
      </c>
      <c r="D14" s="3" t="s">
        <v>12</v>
      </c>
      <c r="E14" s="3" t="s">
        <v>13</v>
      </c>
      <c r="F14" s="3" t="s">
        <v>21</v>
      </c>
      <c r="G14" s="3" t="s">
        <v>15</v>
      </c>
      <c r="H14" s="4" t="s">
        <v>38</v>
      </c>
      <c r="I14" s="6">
        <v>42473.502083333333</v>
      </c>
      <c r="J14" s="6">
        <v>42473.522916666669</v>
      </c>
      <c r="K14" s="3" t="s">
        <v>19</v>
      </c>
      <c r="L14" s="8" t="str">
        <f t="shared" si="0"/>
        <v>2016-04</v>
      </c>
      <c r="M14" s="8" t="str">
        <f t="shared" si="1"/>
        <v>2016-04</v>
      </c>
    </row>
    <row r="15" spans="1:13" ht="42.75">
      <c r="A15" s="3" t="s">
        <v>11</v>
      </c>
      <c r="B15" s="5" t="s">
        <v>1753</v>
      </c>
      <c r="C15" s="3" t="s">
        <v>1754</v>
      </c>
      <c r="D15" s="3" t="s">
        <v>12</v>
      </c>
      <c r="E15" s="3" t="s">
        <v>13</v>
      </c>
      <c r="F15" s="3" t="s">
        <v>24</v>
      </c>
      <c r="G15" s="3" t="s">
        <v>15</v>
      </c>
      <c r="H15" s="4" t="s">
        <v>35</v>
      </c>
      <c r="I15" s="6">
        <v>42473.486111111109</v>
      </c>
      <c r="J15" s="6">
        <v>42474.793055555558</v>
      </c>
      <c r="K15" s="3" t="s">
        <v>22</v>
      </c>
      <c r="L15" s="8" t="str">
        <f t="shared" si="0"/>
        <v>2016-04</v>
      </c>
      <c r="M15" s="8" t="str">
        <f t="shared" si="1"/>
        <v>2016-04</v>
      </c>
    </row>
    <row r="16" spans="1:13" ht="42.75">
      <c r="A16" s="3" t="s">
        <v>11</v>
      </c>
      <c r="B16" s="5" t="s">
        <v>1755</v>
      </c>
      <c r="C16" s="3" t="s">
        <v>1756</v>
      </c>
      <c r="D16" s="3" t="s">
        <v>12</v>
      </c>
      <c r="E16" s="3" t="s">
        <v>13</v>
      </c>
      <c r="F16" s="3" t="s">
        <v>29</v>
      </c>
      <c r="G16" s="3" t="s">
        <v>15</v>
      </c>
      <c r="H16" s="4" t="s">
        <v>38</v>
      </c>
      <c r="I16" s="6">
        <v>42473.472916666666</v>
      </c>
      <c r="J16" s="6">
        <v>42474.777777777781</v>
      </c>
      <c r="K16" s="3" t="s">
        <v>22</v>
      </c>
      <c r="L16" s="8" t="str">
        <f t="shared" si="0"/>
        <v>2016-04</v>
      </c>
      <c r="M16" s="8" t="str">
        <f t="shared" si="1"/>
        <v>2016-04</v>
      </c>
    </row>
    <row r="17" spans="1:13" ht="42.75">
      <c r="A17" s="3" t="s">
        <v>23</v>
      </c>
      <c r="B17" s="5" t="s">
        <v>1757</v>
      </c>
      <c r="C17" s="3" t="s">
        <v>1758</v>
      </c>
      <c r="D17" s="3" t="s">
        <v>12</v>
      </c>
      <c r="E17" s="3" t="s">
        <v>13</v>
      </c>
      <c r="F17" s="3" t="s">
        <v>29</v>
      </c>
      <c r="G17" s="3" t="s">
        <v>15</v>
      </c>
      <c r="H17" s="4" t="s">
        <v>38</v>
      </c>
      <c r="I17" s="6">
        <v>42473.46875</v>
      </c>
      <c r="J17" s="6">
        <v>42474.722916666666</v>
      </c>
      <c r="K17" s="3" t="s">
        <v>22</v>
      </c>
      <c r="L17" s="8" t="str">
        <f t="shared" si="0"/>
        <v>2016-04</v>
      </c>
      <c r="M17" s="8" t="str">
        <f t="shared" si="1"/>
        <v>2016-04</v>
      </c>
    </row>
    <row r="18" spans="1:13" ht="42.75">
      <c r="A18" s="3" t="s">
        <v>11</v>
      </c>
      <c r="B18" s="5" t="s">
        <v>1759</v>
      </c>
      <c r="C18" s="3" t="s">
        <v>1760</v>
      </c>
      <c r="D18" s="3" t="s">
        <v>12</v>
      </c>
      <c r="E18" s="3" t="s">
        <v>13</v>
      </c>
      <c r="F18" s="3" t="s">
        <v>21</v>
      </c>
      <c r="G18" s="3" t="s">
        <v>15</v>
      </c>
      <c r="H18" s="4" t="s">
        <v>38</v>
      </c>
      <c r="I18" s="6">
        <v>42473.459722222222</v>
      </c>
      <c r="J18" s="6">
        <v>42473.711805555555</v>
      </c>
      <c r="K18" s="3" t="s">
        <v>19</v>
      </c>
      <c r="L18" s="8" t="str">
        <f t="shared" si="0"/>
        <v>2016-04</v>
      </c>
      <c r="M18" s="8" t="str">
        <f t="shared" si="1"/>
        <v>2016-04</v>
      </c>
    </row>
    <row r="19" spans="1:13" ht="42.75">
      <c r="A19" s="3" t="s">
        <v>11</v>
      </c>
      <c r="B19" s="5" t="s">
        <v>1761</v>
      </c>
      <c r="C19" s="3" t="s">
        <v>1762</v>
      </c>
      <c r="D19" s="3" t="s">
        <v>12</v>
      </c>
      <c r="E19" s="3" t="s">
        <v>13</v>
      </c>
      <c r="F19" s="3" t="s">
        <v>24</v>
      </c>
      <c r="G19" s="3" t="s">
        <v>15</v>
      </c>
      <c r="H19" s="4" t="s">
        <v>38</v>
      </c>
      <c r="I19" s="6">
        <v>42473.436805555553</v>
      </c>
      <c r="J19" s="6">
        <v>42473.495138888888</v>
      </c>
      <c r="K19" s="3" t="s">
        <v>22</v>
      </c>
      <c r="L19" s="8" t="str">
        <f t="shared" si="0"/>
        <v>2016-04</v>
      </c>
      <c r="M19" s="8" t="str">
        <f t="shared" si="1"/>
        <v>2016-04</v>
      </c>
    </row>
    <row r="20" spans="1:13" ht="42.75">
      <c r="A20" s="3" t="s">
        <v>23</v>
      </c>
      <c r="B20" s="5" t="s">
        <v>1763</v>
      </c>
      <c r="C20" s="3" t="s">
        <v>1764</v>
      </c>
      <c r="D20" s="3" t="s">
        <v>12</v>
      </c>
      <c r="E20" s="3" t="s">
        <v>13</v>
      </c>
      <c r="F20" s="3" t="s">
        <v>31</v>
      </c>
      <c r="G20" s="3" t="s">
        <v>15</v>
      </c>
      <c r="H20" s="4" t="s">
        <v>38</v>
      </c>
      <c r="I20" s="6">
        <v>42472.771527777775</v>
      </c>
      <c r="J20" s="6">
        <v>42472.794444444444</v>
      </c>
      <c r="K20" s="3" t="s">
        <v>19</v>
      </c>
      <c r="L20" s="8" t="str">
        <f t="shared" si="0"/>
        <v>2016-04</v>
      </c>
      <c r="M20" s="8" t="str">
        <f t="shared" si="1"/>
        <v>2016-04</v>
      </c>
    </row>
    <row r="21" spans="1:13" ht="42.75">
      <c r="A21" s="3" t="s">
        <v>11</v>
      </c>
      <c r="B21" s="5" t="s">
        <v>1765</v>
      </c>
      <c r="C21" s="3" t="s">
        <v>1766</v>
      </c>
      <c r="D21" s="3" t="s">
        <v>12</v>
      </c>
      <c r="E21" s="3" t="s">
        <v>13</v>
      </c>
      <c r="F21" s="3" t="s">
        <v>18</v>
      </c>
      <c r="G21" s="3" t="s">
        <v>15</v>
      </c>
      <c r="H21" s="4" t="s">
        <v>16</v>
      </c>
      <c r="I21" s="6">
        <v>42472.727083333331</v>
      </c>
      <c r="J21" s="6">
        <v>42472.773611111108</v>
      </c>
      <c r="K21" s="3" t="s">
        <v>22</v>
      </c>
      <c r="L21" s="8" t="str">
        <f t="shared" si="0"/>
        <v>2016-04</v>
      </c>
      <c r="M21" s="8" t="str">
        <f t="shared" si="1"/>
        <v>2016-04</v>
      </c>
    </row>
    <row r="22" spans="1:13" ht="57">
      <c r="A22" s="3" t="s">
        <v>23</v>
      </c>
      <c r="B22" s="5" t="s">
        <v>1767</v>
      </c>
      <c r="C22" s="3" t="s">
        <v>1768</v>
      </c>
      <c r="D22" s="3" t="s">
        <v>12</v>
      </c>
      <c r="E22" s="3" t="s">
        <v>13</v>
      </c>
      <c r="F22" s="3" t="s">
        <v>31</v>
      </c>
      <c r="G22" s="3" t="s">
        <v>15</v>
      </c>
      <c r="H22" s="4" t="s">
        <v>35</v>
      </c>
      <c r="I22" s="6">
        <v>42472.712500000001</v>
      </c>
      <c r="J22" s="6">
        <v>42472.794444444444</v>
      </c>
      <c r="K22" s="3" t="s">
        <v>19</v>
      </c>
      <c r="L22" s="8" t="str">
        <f t="shared" si="0"/>
        <v>2016-04</v>
      </c>
      <c r="M22" s="8" t="str">
        <f t="shared" si="1"/>
        <v>2016-04</v>
      </c>
    </row>
    <row r="23" spans="1:13" ht="42.75">
      <c r="A23" s="3" t="s">
        <v>11</v>
      </c>
      <c r="B23" s="5" t="s">
        <v>1769</v>
      </c>
      <c r="C23" s="3" t="s">
        <v>1770</v>
      </c>
      <c r="D23" s="3" t="s">
        <v>12</v>
      </c>
      <c r="E23" s="3" t="s">
        <v>13</v>
      </c>
      <c r="F23" s="3" t="s">
        <v>14</v>
      </c>
      <c r="G23" s="3" t="s">
        <v>15</v>
      </c>
      <c r="H23" s="4" t="s">
        <v>16</v>
      </c>
      <c r="I23" s="6">
        <v>42472.704861111109</v>
      </c>
      <c r="J23" s="6">
        <v>42473.376388888886</v>
      </c>
      <c r="K23" s="3" t="s">
        <v>22</v>
      </c>
      <c r="L23" s="8" t="str">
        <f t="shared" si="0"/>
        <v>2016-04</v>
      </c>
      <c r="M23" s="8" t="str">
        <f t="shared" si="1"/>
        <v>2016-04</v>
      </c>
    </row>
    <row r="24" spans="1:13" ht="42.75">
      <c r="A24" s="3" t="s">
        <v>11</v>
      </c>
      <c r="B24" s="5" t="s">
        <v>1771</v>
      </c>
      <c r="C24" s="3" t="s">
        <v>1772</v>
      </c>
      <c r="D24" s="3" t="s">
        <v>12</v>
      </c>
      <c r="E24" s="3" t="s">
        <v>13</v>
      </c>
      <c r="F24" s="3" t="s">
        <v>14</v>
      </c>
      <c r="G24" s="3" t="s">
        <v>15</v>
      </c>
      <c r="H24" s="4" t="s">
        <v>38</v>
      </c>
      <c r="I24" s="6">
        <v>42472.583333333336</v>
      </c>
      <c r="J24" s="6">
        <v>42474.763888888891</v>
      </c>
      <c r="K24" s="3" t="s">
        <v>22</v>
      </c>
      <c r="L24" s="8" t="str">
        <f t="shared" si="0"/>
        <v>2016-04</v>
      </c>
      <c r="M24" s="8" t="str">
        <f t="shared" si="1"/>
        <v>2016-04</v>
      </c>
    </row>
    <row r="25" spans="1:13" ht="42.75">
      <c r="A25" s="3" t="s">
        <v>11</v>
      </c>
      <c r="B25" s="5" t="s">
        <v>1773</v>
      </c>
      <c r="C25" s="3" t="s">
        <v>1774</v>
      </c>
      <c r="D25" s="3" t="s">
        <v>12</v>
      </c>
      <c r="E25" s="3" t="s">
        <v>13</v>
      </c>
      <c r="F25" s="3" t="s">
        <v>14</v>
      </c>
      <c r="G25" s="3" t="s">
        <v>15</v>
      </c>
      <c r="H25" s="4" t="s">
        <v>16</v>
      </c>
      <c r="I25" s="6">
        <v>42472.503472222219</v>
      </c>
      <c r="J25" s="6">
        <v>42473.38958333333</v>
      </c>
      <c r="K25" s="3" t="s">
        <v>22</v>
      </c>
      <c r="L25" s="8" t="str">
        <f t="shared" si="0"/>
        <v>2016-04</v>
      </c>
      <c r="M25" s="8" t="str">
        <f t="shared" si="1"/>
        <v>2016-04</v>
      </c>
    </row>
    <row r="26" spans="1:13" ht="42.75">
      <c r="A26" s="3" t="s">
        <v>11</v>
      </c>
      <c r="B26" s="5" t="s">
        <v>1775</v>
      </c>
      <c r="C26" s="3" t="s">
        <v>1776</v>
      </c>
      <c r="D26" s="3" t="s">
        <v>12</v>
      </c>
      <c r="E26" s="3" t="s">
        <v>13</v>
      </c>
      <c r="F26" s="3" t="s">
        <v>24</v>
      </c>
      <c r="G26" s="3" t="s">
        <v>15</v>
      </c>
      <c r="H26" s="4" t="s">
        <v>16</v>
      </c>
      <c r="I26" s="6">
        <v>42472.493750000001</v>
      </c>
      <c r="J26" s="6">
        <v>42473.386111111111</v>
      </c>
      <c r="K26" s="3" t="s">
        <v>22</v>
      </c>
      <c r="L26" s="8" t="str">
        <f t="shared" si="0"/>
        <v>2016-04</v>
      </c>
      <c r="M26" s="8" t="str">
        <f t="shared" si="1"/>
        <v>2016-04</v>
      </c>
    </row>
    <row r="27" spans="1:13" ht="42.75">
      <c r="A27" s="3" t="s">
        <v>11</v>
      </c>
      <c r="B27" s="5" t="s">
        <v>1777</v>
      </c>
      <c r="C27" s="3" t="s">
        <v>1778</v>
      </c>
      <c r="D27" s="3" t="s">
        <v>12</v>
      </c>
      <c r="E27" s="3" t="s">
        <v>13</v>
      </c>
      <c r="F27" s="3" t="s">
        <v>14</v>
      </c>
      <c r="G27" s="3" t="s">
        <v>15</v>
      </c>
      <c r="H27" s="4" t="s">
        <v>16</v>
      </c>
      <c r="I27" s="6">
        <v>42472.488888888889</v>
      </c>
      <c r="J27" s="6">
        <v>42472.496527777781</v>
      </c>
      <c r="K27" s="3" t="s">
        <v>19</v>
      </c>
      <c r="L27" s="8" t="str">
        <f t="shared" si="0"/>
        <v>2016-04</v>
      </c>
      <c r="M27" s="8" t="str">
        <f t="shared" si="1"/>
        <v>2016-04</v>
      </c>
    </row>
    <row r="28" spans="1:13" ht="42.75">
      <c r="A28" s="3" t="s">
        <v>23</v>
      </c>
      <c r="B28" s="5" t="s">
        <v>1779</v>
      </c>
      <c r="C28" s="3" t="s">
        <v>1780</v>
      </c>
      <c r="D28" s="3" t="s">
        <v>12</v>
      </c>
      <c r="E28" s="3" t="s">
        <v>13</v>
      </c>
      <c r="F28" s="3" t="s">
        <v>50</v>
      </c>
      <c r="G28" s="3" t="s">
        <v>15</v>
      </c>
      <c r="H28" s="4" t="s">
        <v>16</v>
      </c>
      <c r="I28" s="6">
        <v>42472.484722222223</v>
      </c>
      <c r="J28" s="6">
        <v>42473.393750000003</v>
      </c>
      <c r="K28" s="3" t="s">
        <v>19</v>
      </c>
      <c r="L28" s="8" t="str">
        <f t="shared" si="0"/>
        <v>2016-04</v>
      </c>
      <c r="M28" s="8" t="str">
        <f t="shared" si="1"/>
        <v>2016-04</v>
      </c>
    </row>
    <row r="29" spans="1:13" ht="42.75">
      <c r="A29" s="3" t="s">
        <v>11</v>
      </c>
      <c r="B29" s="5" t="s">
        <v>1781</v>
      </c>
      <c r="C29" s="3" t="s">
        <v>1782</v>
      </c>
      <c r="D29" s="3" t="s">
        <v>12</v>
      </c>
      <c r="E29" s="3" t="s">
        <v>13</v>
      </c>
      <c r="F29" s="3" t="s">
        <v>24</v>
      </c>
      <c r="G29" s="3" t="s">
        <v>15</v>
      </c>
      <c r="H29" s="4" t="s">
        <v>16</v>
      </c>
      <c r="I29" s="6">
        <v>42472.459722222222</v>
      </c>
      <c r="J29" s="6">
        <v>42473.377083333333</v>
      </c>
      <c r="K29" s="3" t="s">
        <v>22</v>
      </c>
      <c r="L29" s="8" t="str">
        <f t="shared" si="0"/>
        <v>2016-04</v>
      </c>
      <c r="M29" s="8" t="str">
        <f t="shared" si="1"/>
        <v>2016-04</v>
      </c>
    </row>
    <row r="30" spans="1:13" ht="57">
      <c r="A30" s="3" t="s">
        <v>11</v>
      </c>
      <c r="B30" s="5" t="s">
        <v>1783</v>
      </c>
      <c r="C30" s="3" t="s">
        <v>1784</v>
      </c>
      <c r="D30" s="3" t="s">
        <v>12</v>
      </c>
      <c r="E30" s="3" t="s">
        <v>13</v>
      </c>
      <c r="F30" s="3" t="s">
        <v>42</v>
      </c>
      <c r="G30" s="3" t="s">
        <v>15</v>
      </c>
      <c r="H30" s="4" t="s">
        <v>38</v>
      </c>
      <c r="I30" s="6">
        <v>42472.457638888889</v>
      </c>
      <c r="J30" s="6">
        <v>42473.493055555555</v>
      </c>
      <c r="K30" s="3" t="s">
        <v>19</v>
      </c>
      <c r="L30" s="8" t="str">
        <f t="shared" si="0"/>
        <v>2016-04</v>
      </c>
      <c r="M30" s="8" t="str">
        <f t="shared" si="1"/>
        <v>2016-04</v>
      </c>
    </row>
    <row r="31" spans="1:13" ht="42.75">
      <c r="A31" s="3" t="s">
        <v>11</v>
      </c>
      <c r="B31" s="5" t="s">
        <v>1785</v>
      </c>
      <c r="C31" s="3" t="s">
        <v>1786</v>
      </c>
      <c r="D31" s="3" t="s">
        <v>12</v>
      </c>
      <c r="E31" s="3" t="s">
        <v>13</v>
      </c>
      <c r="F31" s="3" t="s">
        <v>31</v>
      </c>
      <c r="G31" s="3" t="s">
        <v>15</v>
      </c>
      <c r="H31" s="4" t="s">
        <v>16</v>
      </c>
      <c r="I31" s="6">
        <v>42471.762499999997</v>
      </c>
      <c r="J31" s="6">
        <v>42472.439583333333</v>
      </c>
      <c r="K31" s="3" t="s">
        <v>22</v>
      </c>
      <c r="L31" s="8" t="str">
        <f t="shared" si="0"/>
        <v>2016-04</v>
      </c>
      <c r="M31" s="8" t="str">
        <f t="shared" si="1"/>
        <v>2016-04</v>
      </c>
    </row>
    <row r="32" spans="1:13" ht="42.75">
      <c r="A32" s="3" t="s">
        <v>11</v>
      </c>
      <c r="B32" s="5" t="s">
        <v>1787</v>
      </c>
      <c r="C32" s="3" t="s">
        <v>1788</v>
      </c>
      <c r="D32" s="3" t="s">
        <v>12</v>
      </c>
      <c r="E32" s="3" t="s">
        <v>13</v>
      </c>
      <c r="F32" s="3" t="s">
        <v>14</v>
      </c>
      <c r="G32" s="3" t="s">
        <v>15</v>
      </c>
      <c r="H32" s="4" t="s">
        <v>38</v>
      </c>
      <c r="I32" s="6">
        <v>42471.754861111112</v>
      </c>
      <c r="J32" s="6">
        <v>42473.775000000001</v>
      </c>
      <c r="K32" s="3" t="s">
        <v>19</v>
      </c>
      <c r="L32" s="8" t="str">
        <f t="shared" si="0"/>
        <v>2016-04</v>
      </c>
      <c r="M32" s="8" t="str">
        <f t="shared" si="1"/>
        <v>2016-04</v>
      </c>
    </row>
    <row r="33" spans="1:13" ht="42.75">
      <c r="A33" s="3" t="s">
        <v>23</v>
      </c>
      <c r="B33" s="5" t="s">
        <v>1789</v>
      </c>
      <c r="C33" s="3" t="s">
        <v>1790</v>
      </c>
      <c r="D33" s="3" t="s">
        <v>12</v>
      </c>
      <c r="E33" s="3" t="s">
        <v>13</v>
      </c>
      <c r="F33" s="3" t="s">
        <v>14</v>
      </c>
      <c r="G33" s="3" t="s">
        <v>15</v>
      </c>
      <c r="H33" s="4" t="s">
        <v>16</v>
      </c>
      <c r="I33" s="6">
        <v>42471.746527777781</v>
      </c>
      <c r="J33" s="6">
        <v>42474.668055555558</v>
      </c>
      <c r="K33" s="3" t="s">
        <v>1791</v>
      </c>
      <c r="L33" s="8" t="str">
        <f t="shared" si="0"/>
        <v>2016-04</v>
      </c>
      <c r="M33" s="8" t="str">
        <f t="shared" si="1"/>
        <v>2016-04</v>
      </c>
    </row>
    <row r="34" spans="1:13" ht="42.75">
      <c r="A34" s="3" t="s">
        <v>11</v>
      </c>
      <c r="B34" s="5" t="s">
        <v>1792</v>
      </c>
      <c r="C34" s="3" t="s">
        <v>1793</v>
      </c>
      <c r="D34" s="3" t="s">
        <v>12</v>
      </c>
      <c r="E34" s="3" t="s">
        <v>13</v>
      </c>
      <c r="F34" s="3" t="s">
        <v>14</v>
      </c>
      <c r="G34" s="3" t="s">
        <v>15</v>
      </c>
      <c r="H34" s="4" t="s">
        <v>16</v>
      </c>
      <c r="I34" s="6">
        <v>42471.664583333331</v>
      </c>
      <c r="J34" s="6">
        <v>42471.792361111111</v>
      </c>
      <c r="K34" s="3" t="s">
        <v>19</v>
      </c>
      <c r="L34" s="8" t="str">
        <f t="shared" si="0"/>
        <v>2016-04</v>
      </c>
      <c r="M34" s="8" t="str">
        <f t="shared" si="1"/>
        <v>2016-04</v>
      </c>
    </row>
    <row r="35" spans="1:13" ht="57">
      <c r="A35" s="3" t="s">
        <v>11</v>
      </c>
      <c r="B35" s="5" t="s">
        <v>1794</v>
      </c>
      <c r="C35" s="3" t="s">
        <v>1795</v>
      </c>
      <c r="D35" s="3" t="s">
        <v>12</v>
      </c>
      <c r="E35" s="3" t="s">
        <v>13</v>
      </c>
      <c r="F35" s="3" t="s">
        <v>32</v>
      </c>
      <c r="G35" s="3" t="s">
        <v>15</v>
      </c>
      <c r="H35" s="4" t="s">
        <v>48</v>
      </c>
      <c r="I35" s="6">
        <v>42471.609027777777</v>
      </c>
      <c r="J35" s="6">
        <v>42471.61041666667</v>
      </c>
      <c r="K35" s="3" t="s">
        <v>19</v>
      </c>
      <c r="L35" s="8" t="str">
        <f t="shared" si="0"/>
        <v>2016-04</v>
      </c>
      <c r="M35" s="8" t="str">
        <f t="shared" si="1"/>
        <v>2016-04</v>
      </c>
    </row>
    <row r="36" spans="1:13" ht="42.75">
      <c r="A36" s="3" t="s">
        <v>11</v>
      </c>
      <c r="B36" s="5" t="s">
        <v>1796</v>
      </c>
      <c r="C36" s="3" t="s">
        <v>1797</v>
      </c>
      <c r="D36" s="3" t="s">
        <v>12</v>
      </c>
      <c r="E36" s="3" t="s">
        <v>13</v>
      </c>
      <c r="F36" s="3" t="s">
        <v>14</v>
      </c>
      <c r="G36" s="3" t="s">
        <v>15</v>
      </c>
      <c r="H36" s="4" t="s">
        <v>16</v>
      </c>
      <c r="I36" s="6">
        <v>42471.509027777778</v>
      </c>
      <c r="J36" s="6">
        <v>42471.52847222222</v>
      </c>
      <c r="K36" s="3" t="s">
        <v>22</v>
      </c>
      <c r="L36" s="8" t="str">
        <f t="shared" si="0"/>
        <v>2016-04</v>
      </c>
      <c r="M36" s="8" t="str">
        <f t="shared" si="1"/>
        <v>2016-04</v>
      </c>
    </row>
    <row r="37" spans="1:13" ht="42.75">
      <c r="A37" s="3" t="s">
        <v>11</v>
      </c>
      <c r="B37" s="5" t="s">
        <v>1798</v>
      </c>
      <c r="C37" s="3" t="s">
        <v>1799</v>
      </c>
      <c r="D37" s="3" t="s">
        <v>12</v>
      </c>
      <c r="E37" s="3" t="s">
        <v>13</v>
      </c>
      <c r="F37" s="3" t="s">
        <v>40</v>
      </c>
      <c r="G37" s="3" t="s">
        <v>15</v>
      </c>
      <c r="H37" s="4" t="s">
        <v>38</v>
      </c>
      <c r="I37" s="6">
        <v>42471.504166666666</v>
      </c>
      <c r="J37" s="6">
        <v>42473.77847222222</v>
      </c>
      <c r="K37" s="3" t="s">
        <v>19</v>
      </c>
      <c r="L37" s="8" t="str">
        <f t="shared" si="0"/>
        <v>2016-04</v>
      </c>
      <c r="M37" s="8" t="str">
        <f t="shared" si="1"/>
        <v>2016-04</v>
      </c>
    </row>
    <row r="38" spans="1:13" ht="42.75">
      <c r="A38" s="3" t="s">
        <v>11</v>
      </c>
      <c r="B38" s="5" t="s">
        <v>1800</v>
      </c>
      <c r="C38" s="3" t="s">
        <v>1801</v>
      </c>
      <c r="D38" s="3" t="s">
        <v>12</v>
      </c>
      <c r="E38" s="3" t="s">
        <v>13</v>
      </c>
      <c r="F38" s="3" t="s">
        <v>44</v>
      </c>
      <c r="G38" s="3" t="s">
        <v>15</v>
      </c>
      <c r="H38" s="4" t="s">
        <v>16</v>
      </c>
      <c r="I38" s="6">
        <v>42471.446527777778</v>
      </c>
      <c r="J38" s="6">
        <v>42471.800694444442</v>
      </c>
      <c r="K38" s="3" t="s">
        <v>19</v>
      </c>
      <c r="L38" s="8" t="str">
        <f t="shared" si="0"/>
        <v>2016-04</v>
      </c>
      <c r="M38" s="8" t="str">
        <f t="shared" si="1"/>
        <v>2016-04</v>
      </c>
    </row>
    <row r="39" spans="1:13" ht="42.75">
      <c r="A39" s="3" t="s">
        <v>11</v>
      </c>
      <c r="B39" s="5" t="s">
        <v>1802</v>
      </c>
      <c r="C39" s="3" t="s">
        <v>1803</v>
      </c>
      <c r="D39" s="3" t="s">
        <v>12</v>
      </c>
      <c r="E39" s="3" t="s">
        <v>13</v>
      </c>
      <c r="F39" s="3" t="s">
        <v>40</v>
      </c>
      <c r="G39" s="3" t="s">
        <v>15</v>
      </c>
      <c r="H39" s="4" t="s">
        <v>16</v>
      </c>
      <c r="I39" s="6">
        <v>42471.431944444441</v>
      </c>
      <c r="J39" s="6">
        <v>42473.398611111108</v>
      </c>
      <c r="K39" s="3" t="s">
        <v>19</v>
      </c>
      <c r="L39" s="8" t="str">
        <f t="shared" si="0"/>
        <v>2016-04</v>
      </c>
      <c r="M39" s="8" t="str">
        <f t="shared" si="1"/>
        <v>2016-04</v>
      </c>
    </row>
    <row r="40" spans="1:13" ht="28.5">
      <c r="A40" s="3" t="s">
        <v>23</v>
      </c>
      <c r="B40" s="5" t="s">
        <v>1804</v>
      </c>
      <c r="C40" s="3" t="s">
        <v>1805</v>
      </c>
      <c r="D40" s="3" t="s">
        <v>12</v>
      </c>
      <c r="E40" s="3" t="s">
        <v>25</v>
      </c>
      <c r="F40" s="3" t="s">
        <v>45</v>
      </c>
      <c r="G40" s="3" t="s">
        <v>15</v>
      </c>
      <c r="H40" s="4" t="s">
        <v>38</v>
      </c>
      <c r="I40" s="6">
        <v>42471.428472222222</v>
      </c>
      <c r="J40" s="6">
        <v>42472.711805555555</v>
      </c>
      <c r="K40" s="3" t="s">
        <v>19</v>
      </c>
      <c r="L40" s="8" t="str">
        <f t="shared" si="0"/>
        <v>2016-04</v>
      </c>
      <c r="M40" s="8" t="str">
        <f t="shared" si="1"/>
        <v>2016-04</v>
      </c>
    </row>
    <row r="41" spans="1:13" ht="57">
      <c r="A41" s="3" t="s">
        <v>23</v>
      </c>
      <c r="B41" s="5" t="s">
        <v>1806</v>
      </c>
      <c r="C41" s="3" t="s">
        <v>1807</v>
      </c>
      <c r="D41" s="3" t="s">
        <v>12</v>
      </c>
      <c r="E41" s="3" t="s">
        <v>13</v>
      </c>
      <c r="F41" s="3" t="s">
        <v>21</v>
      </c>
      <c r="G41" s="3" t="s">
        <v>15</v>
      </c>
      <c r="H41" s="4" t="s">
        <v>16</v>
      </c>
      <c r="I41" s="6">
        <v>42471.422222222223</v>
      </c>
      <c r="J41" s="6">
        <v>42474.645138888889</v>
      </c>
      <c r="K41" s="3" t="s">
        <v>1791</v>
      </c>
      <c r="L41" s="8" t="str">
        <f t="shared" si="0"/>
        <v>2016-04</v>
      </c>
      <c r="M41" s="8" t="str">
        <f t="shared" si="1"/>
        <v>2016-04</v>
      </c>
    </row>
    <row r="42" spans="1:13" ht="28.5">
      <c r="A42" s="3" t="s">
        <v>11</v>
      </c>
      <c r="B42" s="5" t="s">
        <v>1808</v>
      </c>
      <c r="C42" s="3" t="s">
        <v>1809</v>
      </c>
      <c r="D42" s="3" t="s">
        <v>12</v>
      </c>
      <c r="E42" s="3" t="s">
        <v>52</v>
      </c>
      <c r="F42" s="3" t="s">
        <v>1810</v>
      </c>
      <c r="G42" s="3" t="s">
        <v>15</v>
      </c>
      <c r="H42" s="4" t="s">
        <v>38</v>
      </c>
      <c r="I42" s="6">
        <v>42468.769444444442</v>
      </c>
      <c r="J42" s="6">
        <v>42471.793055555558</v>
      </c>
      <c r="K42" s="3" t="s">
        <v>22</v>
      </c>
      <c r="L42" s="8" t="str">
        <f t="shared" si="0"/>
        <v>2016-04</v>
      </c>
      <c r="M42" s="8" t="str">
        <f t="shared" si="1"/>
        <v>2016-04</v>
      </c>
    </row>
    <row r="43" spans="1:13" ht="42.75">
      <c r="A43" s="3" t="s">
        <v>11</v>
      </c>
      <c r="B43" s="5" t="s">
        <v>1811</v>
      </c>
      <c r="C43" s="3" t="s">
        <v>1812</v>
      </c>
      <c r="D43" s="3" t="s">
        <v>12</v>
      </c>
      <c r="E43" s="3" t="s">
        <v>13</v>
      </c>
      <c r="F43" s="3" t="s">
        <v>18</v>
      </c>
      <c r="G43" s="3" t="s">
        <v>15</v>
      </c>
      <c r="H43" s="4" t="s">
        <v>16</v>
      </c>
      <c r="I43" s="6">
        <v>42468.754861111112</v>
      </c>
      <c r="J43" s="6">
        <v>42471.620138888888</v>
      </c>
      <c r="K43" s="3" t="s">
        <v>22</v>
      </c>
      <c r="L43" s="8" t="str">
        <f t="shared" si="0"/>
        <v>2016-04</v>
      </c>
      <c r="M43" s="8" t="str">
        <f t="shared" si="1"/>
        <v>2016-04</v>
      </c>
    </row>
    <row r="44" spans="1:13" ht="42.75">
      <c r="A44" s="3" t="s">
        <v>11</v>
      </c>
      <c r="B44" s="5" t="s">
        <v>1813</v>
      </c>
      <c r="C44" s="3" t="s">
        <v>1814</v>
      </c>
      <c r="D44" s="3" t="s">
        <v>12</v>
      </c>
      <c r="E44" s="3" t="s">
        <v>13</v>
      </c>
      <c r="F44" s="3" t="s">
        <v>24</v>
      </c>
      <c r="G44" s="3" t="s">
        <v>15</v>
      </c>
      <c r="H44" s="4" t="s">
        <v>16</v>
      </c>
      <c r="I44" s="6">
        <v>42468.71875</v>
      </c>
      <c r="J44" s="6">
        <v>42473.39166666667</v>
      </c>
      <c r="K44" s="3" t="s">
        <v>22</v>
      </c>
      <c r="L44" s="8" t="str">
        <f t="shared" si="0"/>
        <v>2016-04</v>
      </c>
      <c r="M44" s="8" t="str">
        <f t="shared" si="1"/>
        <v>2016-04</v>
      </c>
    </row>
    <row r="45" spans="1:13" ht="28.5">
      <c r="A45" s="3" t="s">
        <v>28</v>
      </c>
      <c r="B45" s="5" t="s">
        <v>1815</v>
      </c>
      <c r="C45" s="3" t="s">
        <v>1816</v>
      </c>
      <c r="D45" s="3" t="s">
        <v>12</v>
      </c>
      <c r="E45" s="3" t="s">
        <v>25</v>
      </c>
      <c r="F45" s="3" t="s">
        <v>26</v>
      </c>
      <c r="G45" s="3" t="s">
        <v>15</v>
      </c>
      <c r="H45" s="4" t="s">
        <v>16</v>
      </c>
      <c r="I45" s="6">
        <v>42468.696527777778</v>
      </c>
      <c r="J45" s="6">
        <v>42474.386111111111</v>
      </c>
      <c r="K45" s="3" t="s">
        <v>22</v>
      </c>
      <c r="L45" s="8" t="str">
        <f t="shared" si="0"/>
        <v>2016-04</v>
      </c>
      <c r="M45" s="8" t="str">
        <f t="shared" si="1"/>
        <v>2016-04</v>
      </c>
    </row>
    <row r="46" spans="1:13" ht="42.75">
      <c r="A46" s="3" t="s">
        <v>11</v>
      </c>
      <c r="B46" s="5" t="s">
        <v>1817</v>
      </c>
      <c r="C46" s="3" t="s">
        <v>1818</v>
      </c>
      <c r="D46" s="3" t="s">
        <v>12</v>
      </c>
      <c r="E46" s="3" t="s">
        <v>13</v>
      </c>
      <c r="F46" s="3" t="s">
        <v>24</v>
      </c>
      <c r="G46" s="3" t="s">
        <v>15</v>
      </c>
      <c r="H46" s="4" t="s">
        <v>16</v>
      </c>
      <c r="I46" s="6">
        <v>42468.631249999999</v>
      </c>
      <c r="J46" s="6">
        <v>42468.698611111111</v>
      </c>
      <c r="K46" s="3" t="s">
        <v>22</v>
      </c>
      <c r="L46" s="8" t="str">
        <f t="shared" si="0"/>
        <v>2016-04</v>
      </c>
      <c r="M46" s="8" t="str">
        <f t="shared" si="1"/>
        <v>2016-04</v>
      </c>
    </row>
    <row r="47" spans="1:13" ht="28.5">
      <c r="A47" s="3" t="s">
        <v>28</v>
      </c>
      <c r="B47" s="5" t="s">
        <v>1819</v>
      </c>
      <c r="C47" s="3" t="s">
        <v>1820</v>
      </c>
      <c r="D47" s="3" t="s">
        <v>12</v>
      </c>
      <c r="E47" s="3" t="s">
        <v>13</v>
      </c>
      <c r="F47" s="3" t="s">
        <v>21</v>
      </c>
      <c r="G47" s="3" t="s">
        <v>15</v>
      </c>
      <c r="H47" s="4" t="s">
        <v>16</v>
      </c>
      <c r="I47" s="6">
        <v>42468.521527777775</v>
      </c>
      <c r="J47" s="6">
        <v>42471.365972222222</v>
      </c>
      <c r="K47" s="3" t="s">
        <v>22</v>
      </c>
      <c r="L47" s="8" t="str">
        <f t="shared" si="0"/>
        <v>2016-04</v>
      </c>
      <c r="M47" s="8" t="str">
        <f t="shared" si="1"/>
        <v>2016-04</v>
      </c>
    </row>
    <row r="48" spans="1:13" ht="57">
      <c r="A48" s="3" t="s">
        <v>23</v>
      </c>
      <c r="B48" s="5" t="s">
        <v>1821</v>
      </c>
      <c r="C48" s="3" t="s">
        <v>1822</v>
      </c>
      <c r="D48" s="3" t="s">
        <v>12</v>
      </c>
      <c r="E48" s="3" t="s">
        <v>13</v>
      </c>
      <c r="F48" s="3" t="s">
        <v>31</v>
      </c>
      <c r="G48" s="3" t="s">
        <v>15</v>
      </c>
      <c r="H48" s="4" t="s">
        <v>16</v>
      </c>
      <c r="I48" s="6">
        <v>42468.517361111109</v>
      </c>
      <c r="J48" s="6">
        <v>42474.384722222225</v>
      </c>
      <c r="K48" s="3" t="s">
        <v>1791</v>
      </c>
      <c r="L48" s="8" t="str">
        <f t="shared" si="0"/>
        <v>2016-04</v>
      </c>
      <c r="M48" s="8" t="str">
        <f t="shared" si="1"/>
        <v>2016-04</v>
      </c>
    </row>
    <row r="49" spans="1:13" ht="42.75">
      <c r="A49" s="3" t="s">
        <v>11</v>
      </c>
      <c r="B49" s="5" t="s">
        <v>1823</v>
      </c>
      <c r="C49" s="3" t="s">
        <v>1824</v>
      </c>
      <c r="D49" s="3" t="s">
        <v>12</v>
      </c>
      <c r="E49" s="3" t="s">
        <v>13</v>
      </c>
      <c r="F49" s="3" t="s">
        <v>24</v>
      </c>
      <c r="G49" s="3" t="s">
        <v>15</v>
      </c>
      <c r="H49" s="4" t="s">
        <v>38</v>
      </c>
      <c r="I49" s="6">
        <v>42468.473611111112</v>
      </c>
      <c r="J49" s="6">
        <v>42468.640972222223</v>
      </c>
      <c r="K49" s="3" t="s">
        <v>22</v>
      </c>
      <c r="L49" s="8" t="str">
        <f t="shared" si="0"/>
        <v>2016-04</v>
      </c>
      <c r="M49" s="8" t="str">
        <f t="shared" si="1"/>
        <v>2016-04</v>
      </c>
    </row>
    <row r="50" spans="1:13" ht="28.5">
      <c r="A50" s="3" t="s">
        <v>23</v>
      </c>
      <c r="B50" s="5" t="s">
        <v>1825</v>
      </c>
      <c r="C50" s="3" t="s">
        <v>1826</v>
      </c>
      <c r="D50" s="3" t="s">
        <v>12</v>
      </c>
      <c r="E50" s="3" t="s">
        <v>36</v>
      </c>
      <c r="F50" s="3" t="s">
        <v>51</v>
      </c>
      <c r="G50" s="3" t="s">
        <v>15</v>
      </c>
      <c r="H50" s="4" t="s">
        <v>16</v>
      </c>
      <c r="I50" s="6">
        <v>42468.436111111114</v>
      </c>
      <c r="J50" s="6">
        <v>42474.385416666664</v>
      </c>
      <c r="K50" s="3" t="s">
        <v>22</v>
      </c>
      <c r="L50" s="8" t="str">
        <f t="shared" si="0"/>
        <v>2016-04</v>
      </c>
      <c r="M50" s="8" t="str">
        <f t="shared" si="1"/>
        <v>2016-04</v>
      </c>
    </row>
    <row r="51" spans="1:13" ht="28.5">
      <c r="A51" s="3" t="s">
        <v>11</v>
      </c>
      <c r="B51" s="5" t="s">
        <v>1827</v>
      </c>
      <c r="C51" s="3" t="s">
        <v>1828</v>
      </c>
      <c r="D51" s="3" t="s">
        <v>12</v>
      </c>
      <c r="E51" s="3" t="s">
        <v>13</v>
      </c>
      <c r="F51" s="3" t="s">
        <v>18</v>
      </c>
      <c r="G51" s="3" t="s">
        <v>15</v>
      </c>
      <c r="H51" s="4" t="s">
        <v>16</v>
      </c>
      <c r="I51" s="6">
        <v>42468.429166666669</v>
      </c>
      <c r="J51" s="6">
        <v>42471.459722222222</v>
      </c>
      <c r="K51" s="3" t="s">
        <v>22</v>
      </c>
      <c r="L51" s="8" t="str">
        <f t="shared" si="0"/>
        <v>2016-04</v>
      </c>
      <c r="M51" s="8" t="str">
        <f t="shared" si="1"/>
        <v>2016-04</v>
      </c>
    </row>
    <row r="52" spans="1:13" ht="42.75">
      <c r="A52" s="3" t="s">
        <v>28</v>
      </c>
      <c r="B52" s="5" t="s">
        <v>1829</v>
      </c>
      <c r="C52" s="3" t="s">
        <v>1830</v>
      </c>
      <c r="D52" s="3" t="s">
        <v>12</v>
      </c>
      <c r="E52" s="3" t="s">
        <v>55</v>
      </c>
      <c r="F52" s="3" t="s">
        <v>1831</v>
      </c>
      <c r="G52" s="3" t="s">
        <v>15</v>
      </c>
      <c r="H52" s="4" t="s">
        <v>38</v>
      </c>
      <c r="I52" s="6">
        <v>42468.42083333333</v>
      </c>
      <c r="J52" s="6">
        <v>42468.51458333333</v>
      </c>
      <c r="K52" s="3" t="s">
        <v>22</v>
      </c>
      <c r="L52" s="8" t="str">
        <f t="shared" si="0"/>
        <v>2016-04</v>
      </c>
      <c r="M52" s="8" t="str">
        <f t="shared" si="1"/>
        <v>2016-04</v>
      </c>
    </row>
    <row r="53" spans="1:13" ht="42.75">
      <c r="A53" s="3" t="s">
        <v>23</v>
      </c>
      <c r="B53" s="5" t="s">
        <v>1832</v>
      </c>
      <c r="C53" s="3" t="s">
        <v>1833</v>
      </c>
      <c r="D53" s="3" t="s">
        <v>12</v>
      </c>
      <c r="E53" s="3" t="s">
        <v>13</v>
      </c>
      <c r="F53" s="3" t="s">
        <v>40</v>
      </c>
      <c r="G53" s="3" t="s">
        <v>15</v>
      </c>
      <c r="H53" s="4" t="s">
        <v>38</v>
      </c>
      <c r="I53" s="6">
        <v>42467.78125</v>
      </c>
      <c r="J53" s="6">
        <v>42474.727083333331</v>
      </c>
      <c r="K53" s="3" t="s">
        <v>19</v>
      </c>
      <c r="L53" s="8" t="str">
        <f t="shared" si="0"/>
        <v>2016-04</v>
      </c>
      <c r="M53" s="8" t="str">
        <f t="shared" si="1"/>
        <v>2016-04</v>
      </c>
    </row>
    <row r="54" spans="1:13" ht="42.75">
      <c r="A54" s="3" t="s">
        <v>20</v>
      </c>
      <c r="B54" s="5" t="s">
        <v>1834</v>
      </c>
      <c r="C54" s="3" t="s">
        <v>1835</v>
      </c>
      <c r="D54" s="3" t="s">
        <v>12</v>
      </c>
      <c r="E54" s="3" t="s">
        <v>13</v>
      </c>
      <c r="F54" s="3" t="s">
        <v>31</v>
      </c>
      <c r="G54" s="3" t="s">
        <v>15</v>
      </c>
      <c r="H54" s="4" t="s">
        <v>38</v>
      </c>
      <c r="I54" s="6">
        <v>42467.741666666669</v>
      </c>
      <c r="J54" s="6">
        <v>42474.731944444444</v>
      </c>
      <c r="K54" s="3" t="s">
        <v>22</v>
      </c>
      <c r="L54" s="8" t="str">
        <f t="shared" si="0"/>
        <v>2016-04</v>
      </c>
      <c r="M54" s="8" t="str">
        <f t="shared" si="1"/>
        <v>2016-04</v>
      </c>
    </row>
    <row r="55" spans="1:13" ht="42.75">
      <c r="A55" s="3" t="s">
        <v>11</v>
      </c>
      <c r="B55" s="5" t="s">
        <v>1836</v>
      </c>
      <c r="C55" s="3" t="s">
        <v>1837</v>
      </c>
      <c r="D55" s="3" t="s">
        <v>12</v>
      </c>
      <c r="E55" s="3" t="s">
        <v>13</v>
      </c>
      <c r="F55" s="3" t="s">
        <v>24</v>
      </c>
      <c r="G55" s="3" t="s">
        <v>15</v>
      </c>
      <c r="H55" s="4" t="s">
        <v>16</v>
      </c>
      <c r="I55" s="6">
        <v>42467.734027777777</v>
      </c>
      <c r="J55" s="6">
        <v>42468.464583333334</v>
      </c>
      <c r="K55" s="3" t="s">
        <v>22</v>
      </c>
      <c r="L55" s="8" t="str">
        <f t="shared" si="0"/>
        <v>2016-04</v>
      </c>
      <c r="M55" s="8" t="str">
        <f t="shared" si="1"/>
        <v>2016-04</v>
      </c>
    </row>
    <row r="56" spans="1:13" ht="42.75">
      <c r="A56" s="3" t="s">
        <v>11</v>
      </c>
      <c r="B56" s="5" t="s">
        <v>1838</v>
      </c>
      <c r="C56" s="3" t="s">
        <v>1839</v>
      </c>
      <c r="D56" s="3" t="s">
        <v>12</v>
      </c>
      <c r="E56" s="3" t="s">
        <v>13</v>
      </c>
      <c r="F56" s="3" t="s">
        <v>24</v>
      </c>
      <c r="G56" s="3" t="s">
        <v>15</v>
      </c>
      <c r="H56" s="4" t="s">
        <v>16</v>
      </c>
      <c r="I56" s="6">
        <v>42467.718055555553</v>
      </c>
      <c r="J56" s="6">
        <v>42468.465277777781</v>
      </c>
      <c r="K56" s="3" t="s">
        <v>22</v>
      </c>
      <c r="L56" s="8" t="str">
        <f t="shared" si="0"/>
        <v>2016-04</v>
      </c>
      <c r="M56" s="8" t="str">
        <f t="shared" si="1"/>
        <v>2016-04</v>
      </c>
    </row>
    <row r="57" spans="1:13" ht="42.75">
      <c r="A57" s="3" t="s">
        <v>20</v>
      </c>
      <c r="B57" s="5" t="s">
        <v>1840</v>
      </c>
      <c r="C57" s="3" t="s">
        <v>1841</v>
      </c>
      <c r="D57" s="3" t="s">
        <v>12</v>
      </c>
      <c r="E57" s="3" t="s">
        <v>13</v>
      </c>
      <c r="F57" s="3" t="s">
        <v>24</v>
      </c>
      <c r="G57" s="3" t="s">
        <v>15</v>
      </c>
      <c r="H57" s="4" t="s">
        <v>16</v>
      </c>
      <c r="I57" s="6">
        <v>42467.713194444441</v>
      </c>
      <c r="J57" s="6">
        <v>42474.740972222222</v>
      </c>
      <c r="K57" s="3" t="s">
        <v>22</v>
      </c>
      <c r="L57" s="8" t="str">
        <f t="shared" si="0"/>
        <v>2016-04</v>
      </c>
      <c r="M57" s="8" t="str">
        <f t="shared" si="1"/>
        <v>2016-04</v>
      </c>
    </row>
    <row r="58" spans="1:13" ht="42.75">
      <c r="A58" s="3" t="s">
        <v>11</v>
      </c>
      <c r="B58" s="5" t="s">
        <v>1842</v>
      </c>
      <c r="C58" s="3" t="s">
        <v>1843</v>
      </c>
      <c r="D58" s="3" t="s">
        <v>12</v>
      </c>
      <c r="E58" s="3" t="s">
        <v>13</v>
      </c>
      <c r="F58" s="3" t="s">
        <v>18</v>
      </c>
      <c r="G58" s="3" t="s">
        <v>15</v>
      </c>
      <c r="H58" s="4" t="s">
        <v>38</v>
      </c>
      <c r="I58" s="6">
        <v>42467.711805555555</v>
      </c>
      <c r="J58" s="6">
        <v>42474.680555555555</v>
      </c>
      <c r="K58" s="3" t="s">
        <v>1791</v>
      </c>
      <c r="L58" s="8" t="str">
        <f t="shared" si="0"/>
        <v>2016-04</v>
      </c>
      <c r="M58" s="8" t="str">
        <f t="shared" si="1"/>
        <v>2016-04</v>
      </c>
    </row>
    <row r="59" spans="1:13" ht="42.75">
      <c r="A59" s="3" t="s">
        <v>23</v>
      </c>
      <c r="B59" s="5" t="s">
        <v>1844</v>
      </c>
      <c r="C59" s="3" t="s">
        <v>1845</v>
      </c>
      <c r="D59" s="3" t="s">
        <v>12</v>
      </c>
      <c r="E59" s="3" t="s">
        <v>13</v>
      </c>
      <c r="F59" s="3" t="s">
        <v>27</v>
      </c>
      <c r="G59" s="3" t="s">
        <v>15</v>
      </c>
      <c r="H59" s="4" t="s">
        <v>48</v>
      </c>
      <c r="I59" s="6">
        <v>42467.708333333336</v>
      </c>
      <c r="J59" s="6">
        <v>42473.708333333336</v>
      </c>
      <c r="K59" s="3" t="s">
        <v>19</v>
      </c>
      <c r="L59" s="8" t="str">
        <f t="shared" si="0"/>
        <v>2016-04</v>
      </c>
      <c r="M59" s="8" t="str">
        <f t="shared" si="1"/>
        <v>2016-04</v>
      </c>
    </row>
    <row r="60" spans="1:13" ht="42.75">
      <c r="A60" s="3" t="s">
        <v>23</v>
      </c>
      <c r="B60" s="5" t="s">
        <v>1846</v>
      </c>
      <c r="C60" s="3" t="s">
        <v>1847</v>
      </c>
      <c r="D60" s="3" t="s">
        <v>12</v>
      </c>
      <c r="E60" s="3" t="s">
        <v>13</v>
      </c>
      <c r="F60" s="3" t="s">
        <v>14</v>
      </c>
      <c r="G60" s="3" t="s">
        <v>15</v>
      </c>
      <c r="H60" s="4" t="s">
        <v>38</v>
      </c>
      <c r="I60" s="6">
        <v>42467.663194444445</v>
      </c>
      <c r="J60" s="6">
        <v>42473.663194444445</v>
      </c>
      <c r="K60" s="3" t="s">
        <v>22</v>
      </c>
      <c r="L60" s="8" t="str">
        <f t="shared" si="0"/>
        <v>2016-04</v>
      </c>
      <c r="M60" s="8" t="str">
        <f t="shared" si="1"/>
        <v>2016-04</v>
      </c>
    </row>
    <row r="61" spans="1:13" ht="42.75">
      <c r="A61" s="3" t="s">
        <v>23</v>
      </c>
      <c r="B61" s="5" t="s">
        <v>1848</v>
      </c>
      <c r="C61" s="3" t="s">
        <v>1849</v>
      </c>
      <c r="D61" s="3" t="s">
        <v>12</v>
      </c>
      <c r="E61" s="3" t="s">
        <v>13</v>
      </c>
      <c r="F61" s="3" t="s">
        <v>14</v>
      </c>
      <c r="G61" s="3" t="s">
        <v>15</v>
      </c>
      <c r="H61" s="4" t="s">
        <v>16</v>
      </c>
      <c r="I61" s="6">
        <v>42467.661805555559</v>
      </c>
      <c r="J61" s="6">
        <v>42467.717361111114</v>
      </c>
      <c r="K61" s="3" t="s">
        <v>19</v>
      </c>
      <c r="L61" s="8" t="str">
        <f t="shared" si="0"/>
        <v>2016-04</v>
      </c>
      <c r="M61" s="8" t="str">
        <f t="shared" si="1"/>
        <v>2016-04</v>
      </c>
    </row>
    <row r="62" spans="1:13" ht="42.75">
      <c r="A62" s="3" t="s">
        <v>23</v>
      </c>
      <c r="B62" s="5" t="s">
        <v>1850</v>
      </c>
      <c r="C62" s="3" t="s">
        <v>1851</v>
      </c>
      <c r="D62" s="3" t="s">
        <v>12</v>
      </c>
      <c r="E62" s="3" t="s">
        <v>13</v>
      </c>
      <c r="F62" s="3" t="s">
        <v>18</v>
      </c>
      <c r="G62" s="3" t="s">
        <v>15</v>
      </c>
      <c r="H62" s="4" t="s">
        <v>38</v>
      </c>
      <c r="I62" s="6">
        <v>42467.520833333336</v>
      </c>
      <c r="J62" s="6">
        <v>42474.718055555553</v>
      </c>
      <c r="K62" s="3" t="s">
        <v>19</v>
      </c>
      <c r="L62" s="8" t="str">
        <f t="shared" si="0"/>
        <v>2016-04</v>
      </c>
      <c r="M62" s="8" t="str">
        <f t="shared" si="1"/>
        <v>2016-04</v>
      </c>
    </row>
    <row r="63" spans="1:13" ht="57">
      <c r="A63" s="3" t="s">
        <v>23</v>
      </c>
      <c r="B63" s="5" t="s">
        <v>1852</v>
      </c>
      <c r="C63" s="3" t="s">
        <v>1853</v>
      </c>
      <c r="D63" s="3" t="s">
        <v>12</v>
      </c>
      <c r="E63" s="3" t="s">
        <v>13</v>
      </c>
      <c r="F63" s="3" t="s">
        <v>24</v>
      </c>
      <c r="G63" s="3" t="s">
        <v>15</v>
      </c>
      <c r="H63" s="4" t="s">
        <v>38</v>
      </c>
      <c r="I63" s="6">
        <v>42467.517361111109</v>
      </c>
      <c r="J63" s="6">
        <v>42474.712500000001</v>
      </c>
      <c r="K63" s="3" t="s">
        <v>19</v>
      </c>
      <c r="L63" s="8" t="str">
        <f t="shared" si="0"/>
        <v>2016-04</v>
      </c>
      <c r="M63" s="8" t="str">
        <f t="shared" si="1"/>
        <v>2016-04</v>
      </c>
    </row>
    <row r="64" spans="1:13" ht="42.75">
      <c r="A64" s="3" t="s">
        <v>23</v>
      </c>
      <c r="B64" s="5" t="s">
        <v>1854</v>
      </c>
      <c r="C64" s="3" t="s">
        <v>1855</v>
      </c>
      <c r="D64" s="3" t="s">
        <v>12</v>
      </c>
      <c r="E64" s="3" t="s">
        <v>13</v>
      </c>
      <c r="F64" s="3" t="s">
        <v>14</v>
      </c>
      <c r="G64" s="3" t="s">
        <v>15</v>
      </c>
      <c r="H64" s="4" t="s">
        <v>38</v>
      </c>
      <c r="I64" s="6">
        <v>42467.513194444444</v>
      </c>
      <c r="J64" s="6">
        <v>42474.692361111112</v>
      </c>
      <c r="K64" s="3" t="s">
        <v>22</v>
      </c>
      <c r="L64" s="8" t="str">
        <f t="shared" si="0"/>
        <v>2016-04</v>
      </c>
      <c r="M64" s="8" t="str">
        <f t="shared" si="1"/>
        <v>2016-04</v>
      </c>
    </row>
    <row r="65" spans="1:13" ht="28.5">
      <c r="A65" s="3" t="s">
        <v>11</v>
      </c>
      <c r="B65" s="5" t="s">
        <v>1856</v>
      </c>
      <c r="C65" s="3" t="s">
        <v>1857</v>
      </c>
      <c r="D65" s="3" t="s">
        <v>12</v>
      </c>
      <c r="E65" s="3" t="s">
        <v>13</v>
      </c>
      <c r="F65" s="3" t="s">
        <v>14</v>
      </c>
      <c r="G65" s="3" t="s">
        <v>15</v>
      </c>
      <c r="H65" s="4" t="s">
        <v>16</v>
      </c>
      <c r="I65" s="6">
        <v>42467.478472222225</v>
      </c>
      <c r="J65" s="6">
        <v>42467.8</v>
      </c>
      <c r="K65" s="3" t="s">
        <v>22</v>
      </c>
      <c r="L65" s="8" t="str">
        <f t="shared" si="0"/>
        <v>2016-04</v>
      </c>
      <c r="M65" s="8" t="str">
        <f t="shared" si="1"/>
        <v>2016-04</v>
      </c>
    </row>
    <row r="66" spans="1:13" ht="28.5">
      <c r="A66" s="3" t="s">
        <v>23</v>
      </c>
      <c r="B66" s="5" t="s">
        <v>1858</v>
      </c>
      <c r="C66" s="3" t="s">
        <v>1859</v>
      </c>
      <c r="D66" s="3" t="s">
        <v>12</v>
      </c>
      <c r="E66" s="3" t="s">
        <v>13</v>
      </c>
      <c r="F66" s="3" t="s">
        <v>18</v>
      </c>
      <c r="G66" s="3" t="s">
        <v>15</v>
      </c>
      <c r="H66" s="4" t="s">
        <v>38</v>
      </c>
      <c r="I66" s="6">
        <v>42467.444444444445</v>
      </c>
      <c r="J66" s="6">
        <v>42468.73541666667</v>
      </c>
      <c r="K66" s="3" t="s">
        <v>22</v>
      </c>
      <c r="L66" s="8" t="str">
        <f t="shared" si="0"/>
        <v>2016-04</v>
      </c>
      <c r="M66" s="8" t="str">
        <f t="shared" si="1"/>
        <v>2016-04</v>
      </c>
    </row>
    <row r="67" spans="1:13" ht="42.75">
      <c r="A67" s="3" t="s">
        <v>11</v>
      </c>
      <c r="B67" s="5" t="s">
        <v>1860</v>
      </c>
      <c r="C67" s="3" t="s">
        <v>1861</v>
      </c>
      <c r="D67" s="3" t="s">
        <v>12</v>
      </c>
      <c r="E67" s="3" t="s">
        <v>13</v>
      </c>
      <c r="F67" s="3" t="s">
        <v>24</v>
      </c>
      <c r="G67" s="3" t="s">
        <v>15</v>
      </c>
      <c r="H67" s="4" t="s">
        <v>16</v>
      </c>
      <c r="I67" s="6">
        <v>42467.439583333333</v>
      </c>
      <c r="J67" s="6">
        <v>42467.665277777778</v>
      </c>
      <c r="K67" s="3" t="s">
        <v>22</v>
      </c>
      <c r="L67" s="8" t="str">
        <f t="shared" ref="L67:L130" si="2">TEXT(I67,"YYYY-MM")</f>
        <v>2016-04</v>
      </c>
      <c r="M67" s="8" t="str">
        <f t="shared" ref="M67:M130" si="3">TEXT(J67,"YYYY-MM")</f>
        <v>2016-04</v>
      </c>
    </row>
    <row r="68" spans="1:13" ht="57">
      <c r="A68" s="3" t="s">
        <v>11</v>
      </c>
      <c r="B68" s="5" t="s">
        <v>1862</v>
      </c>
      <c r="C68" s="3" t="s">
        <v>1863</v>
      </c>
      <c r="D68" s="3" t="s">
        <v>12</v>
      </c>
      <c r="E68" s="3" t="s">
        <v>13</v>
      </c>
      <c r="F68" s="3" t="s">
        <v>18</v>
      </c>
      <c r="G68" s="3" t="s">
        <v>15</v>
      </c>
      <c r="H68" s="4" t="s">
        <v>16</v>
      </c>
      <c r="I68" s="6">
        <v>42467.428472222222</v>
      </c>
      <c r="J68" s="6">
        <v>42474.805555555555</v>
      </c>
      <c r="K68" s="3" t="s">
        <v>1791</v>
      </c>
      <c r="L68" s="8" t="str">
        <f t="shared" si="2"/>
        <v>2016-04</v>
      </c>
      <c r="M68" s="8" t="str">
        <f t="shared" si="3"/>
        <v>2016-04</v>
      </c>
    </row>
    <row r="69" spans="1:13" ht="42.75">
      <c r="A69" s="3" t="s">
        <v>11</v>
      </c>
      <c r="B69" s="5" t="s">
        <v>1864</v>
      </c>
      <c r="C69" s="3" t="s">
        <v>1865</v>
      </c>
      <c r="D69" s="3" t="s">
        <v>12</v>
      </c>
      <c r="E69" s="3" t="s">
        <v>13</v>
      </c>
      <c r="F69" s="3" t="s">
        <v>14</v>
      </c>
      <c r="G69" s="3" t="s">
        <v>15</v>
      </c>
      <c r="H69" s="4" t="s">
        <v>48</v>
      </c>
      <c r="I69" s="6">
        <v>42467.4</v>
      </c>
      <c r="J69" s="6">
        <v>42467.4</v>
      </c>
      <c r="K69" s="3" t="s">
        <v>19</v>
      </c>
      <c r="L69" s="8" t="str">
        <f t="shared" si="2"/>
        <v>2016-04</v>
      </c>
      <c r="M69" s="8" t="str">
        <f t="shared" si="3"/>
        <v>2016-04</v>
      </c>
    </row>
    <row r="70" spans="1:13" ht="28.5">
      <c r="A70" s="3" t="s">
        <v>11</v>
      </c>
      <c r="B70" s="5" t="s">
        <v>1866</v>
      </c>
      <c r="C70" s="3" t="s">
        <v>1867</v>
      </c>
      <c r="D70" s="3" t="s">
        <v>12</v>
      </c>
      <c r="E70" s="3" t="s">
        <v>13</v>
      </c>
      <c r="F70" s="3" t="s">
        <v>21</v>
      </c>
      <c r="G70" s="3" t="s">
        <v>15</v>
      </c>
      <c r="H70" s="4" t="s">
        <v>16</v>
      </c>
      <c r="I70" s="6">
        <v>42467.388888888891</v>
      </c>
      <c r="J70" s="6">
        <v>42467.600694444445</v>
      </c>
      <c r="K70" s="3" t="s">
        <v>22</v>
      </c>
      <c r="L70" s="8" t="str">
        <f t="shared" si="2"/>
        <v>2016-04</v>
      </c>
      <c r="M70" s="8" t="str">
        <f t="shared" si="3"/>
        <v>2016-04</v>
      </c>
    </row>
    <row r="71" spans="1:13" ht="28.5">
      <c r="A71" s="3" t="s">
        <v>11</v>
      </c>
      <c r="B71" s="5" t="s">
        <v>1868</v>
      </c>
      <c r="C71" s="3" t="s">
        <v>1869</v>
      </c>
      <c r="D71" s="3" t="s">
        <v>12</v>
      </c>
      <c r="E71" s="3" t="s">
        <v>13</v>
      </c>
      <c r="F71" s="3" t="s">
        <v>24</v>
      </c>
      <c r="G71" s="3" t="s">
        <v>15</v>
      </c>
      <c r="H71" s="4" t="s">
        <v>16</v>
      </c>
      <c r="I71" s="6">
        <v>42466.695138888892</v>
      </c>
      <c r="J71" s="6">
        <v>42466.75277777778</v>
      </c>
      <c r="K71" s="3" t="s">
        <v>22</v>
      </c>
      <c r="L71" s="8" t="str">
        <f t="shared" si="2"/>
        <v>2016-04</v>
      </c>
      <c r="M71" s="8" t="str">
        <f t="shared" si="3"/>
        <v>2016-04</v>
      </c>
    </row>
    <row r="72" spans="1:13" ht="42.75">
      <c r="A72" s="3" t="s">
        <v>20</v>
      </c>
      <c r="B72" s="5" t="s">
        <v>1870</v>
      </c>
      <c r="C72" s="3" t="s">
        <v>1871</v>
      </c>
      <c r="D72" s="3" t="s">
        <v>12</v>
      </c>
      <c r="E72" s="3" t="s">
        <v>13</v>
      </c>
      <c r="F72" s="3" t="s">
        <v>18</v>
      </c>
      <c r="G72" s="3" t="s">
        <v>15</v>
      </c>
      <c r="H72" s="4" t="s">
        <v>16</v>
      </c>
      <c r="I72" s="6">
        <v>42466.688888888886</v>
      </c>
      <c r="J72" s="6">
        <v>42468.46597222222</v>
      </c>
      <c r="K72" s="3" t="s">
        <v>22</v>
      </c>
      <c r="L72" s="8" t="str">
        <f t="shared" si="2"/>
        <v>2016-04</v>
      </c>
      <c r="M72" s="8" t="str">
        <f t="shared" si="3"/>
        <v>2016-04</v>
      </c>
    </row>
    <row r="73" spans="1:13" ht="42.75">
      <c r="A73" s="3" t="s">
        <v>11</v>
      </c>
      <c r="B73" s="5" t="s">
        <v>1872</v>
      </c>
      <c r="C73" s="3" t="s">
        <v>1873</v>
      </c>
      <c r="D73" s="3" t="s">
        <v>12</v>
      </c>
      <c r="E73" s="3" t="s">
        <v>13</v>
      </c>
      <c r="F73" s="3" t="s">
        <v>14</v>
      </c>
      <c r="G73" s="3" t="s">
        <v>15</v>
      </c>
      <c r="H73" s="4" t="s">
        <v>16</v>
      </c>
      <c r="I73" s="6">
        <v>42466.675000000003</v>
      </c>
      <c r="J73" s="6">
        <v>42468.470833333333</v>
      </c>
      <c r="K73" s="3" t="s">
        <v>22</v>
      </c>
      <c r="L73" s="8" t="str">
        <f t="shared" si="2"/>
        <v>2016-04</v>
      </c>
      <c r="M73" s="8" t="str">
        <f t="shared" si="3"/>
        <v>2016-04</v>
      </c>
    </row>
    <row r="74" spans="1:13" ht="42.75">
      <c r="A74" s="3" t="s">
        <v>23</v>
      </c>
      <c r="B74" s="5" t="s">
        <v>1874</v>
      </c>
      <c r="C74" s="3" t="s">
        <v>1875</v>
      </c>
      <c r="D74" s="3" t="s">
        <v>12</v>
      </c>
      <c r="E74" s="3" t="s">
        <v>13</v>
      </c>
      <c r="F74" s="3" t="s">
        <v>32</v>
      </c>
      <c r="G74" s="3" t="s">
        <v>15</v>
      </c>
      <c r="H74" s="4" t="s">
        <v>16</v>
      </c>
      <c r="I74" s="6">
        <v>42466.671527777777</v>
      </c>
      <c r="J74" s="6">
        <v>42468.380555555559</v>
      </c>
      <c r="K74" s="3" t="s">
        <v>19</v>
      </c>
      <c r="L74" s="8" t="str">
        <f t="shared" si="2"/>
        <v>2016-04</v>
      </c>
      <c r="M74" s="8" t="str">
        <f t="shared" si="3"/>
        <v>2016-04</v>
      </c>
    </row>
    <row r="75" spans="1:13" ht="42.75">
      <c r="A75" s="3" t="s">
        <v>11</v>
      </c>
      <c r="B75" s="5" t="s">
        <v>1876</v>
      </c>
      <c r="C75" s="3" t="s">
        <v>1877</v>
      </c>
      <c r="D75" s="3" t="s">
        <v>12</v>
      </c>
      <c r="E75" s="3" t="s">
        <v>13</v>
      </c>
      <c r="F75" s="3"/>
      <c r="G75" s="3" t="s">
        <v>15</v>
      </c>
      <c r="H75" s="4" t="s">
        <v>16</v>
      </c>
      <c r="I75" s="6">
        <v>42466.632638888892</v>
      </c>
      <c r="J75" s="6">
        <v>42474.42291666667</v>
      </c>
      <c r="K75" s="3" t="s">
        <v>22</v>
      </c>
      <c r="L75" s="8" t="str">
        <f t="shared" si="2"/>
        <v>2016-04</v>
      </c>
      <c r="M75" s="8" t="str">
        <f t="shared" si="3"/>
        <v>2016-04</v>
      </c>
    </row>
    <row r="76" spans="1:13" ht="57">
      <c r="A76" s="3" t="s">
        <v>23</v>
      </c>
      <c r="B76" s="5" t="s">
        <v>1878</v>
      </c>
      <c r="C76" s="3" t="s">
        <v>1879</v>
      </c>
      <c r="D76" s="3" t="s">
        <v>12</v>
      </c>
      <c r="E76" s="3" t="s">
        <v>13</v>
      </c>
      <c r="F76" s="3" t="s">
        <v>14</v>
      </c>
      <c r="G76" s="3" t="s">
        <v>15</v>
      </c>
      <c r="H76" s="4" t="s">
        <v>38</v>
      </c>
      <c r="I76" s="6">
        <v>42466.536805555559</v>
      </c>
      <c r="J76" s="6">
        <v>42473.441666666666</v>
      </c>
      <c r="K76" s="3" t="s">
        <v>19</v>
      </c>
      <c r="L76" s="8" t="str">
        <f t="shared" si="2"/>
        <v>2016-04</v>
      </c>
      <c r="M76" s="8" t="str">
        <f t="shared" si="3"/>
        <v>2016-04</v>
      </c>
    </row>
    <row r="77" spans="1:13" ht="42.75">
      <c r="A77" s="3" t="s">
        <v>11</v>
      </c>
      <c r="B77" s="5" t="s">
        <v>1880</v>
      </c>
      <c r="C77" s="3" t="s">
        <v>1881</v>
      </c>
      <c r="D77" s="3" t="s">
        <v>12</v>
      </c>
      <c r="E77" s="3" t="s">
        <v>13</v>
      </c>
      <c r="F77" s="3" t="s">
        <v>32</v>
      </c>
      <c r="G77" s="3" t="s">
        <v>15</v>
      </c>
      <c r="H77" s="4" t="s">
        <v>16</v>
      </c>
      <c r="I77" s="6">
        <v>42466.416666666664</v>
      </c>
      <c r="J77" s="6">
        <v>42474.392361111109</v>
      </c>
      <c r="K77" s="3" t="s">
        <v>22</v>
      </c>
      <c r="L77" s="8" t="str">
        <f t="shared" si="2"/>
        <v>2016-04</v>
      </c>
      <c r="M77" s="8" t="str">
        <f t="shared" si="3"/>
        <v>2016-04</v>
      </c>
    </row>
    <row r="78" spans="1:13" ht="57">
      <c r="A78" s="3" t="s">
        <v>11</v>
      </c>
      <c r="B78" s="5" t="s">
        <v>1882</v>
      </c>
      <c r="C78" s="3" t="s">
        <v>1883</v>
      </c>
      <c r="D78" s="3" t="s">
        <v>12</v>
      </c>
      <c r="E78" s="3" t="s">
        <v>13</v>
      </c>
      <c r="F78" s="3" t="s">
        <v>14</v>
      </c>
      <c r="G78" s="3" t="s">
        <v>15</v>
      </c>
      <c r="H78" s="4" t="s">
        <v>16</v>
      </c>
      <c r="I78" s="6">
        <v>42466.410416666666</v>
      </c>
      <c r="J78" s="6">
        <v>42466.729861111111</v>
      </c>
      <c r="K78" s="3" t="s">
        <v>22</v>
      </c>
      <c r="L78" s="8" t="str">
        <f t="shared" si="2"/>
        <v>2016-04</v>
      </c>
      <c r="M78" s="8" t="str">
        <f t="shared" si="3"/>
        <v>2016-04</v>
      </c>
    </row>
    <row r="79" spans="1:13" ht="42.75">
      <c r="A79" s="3" t="s">
        <v>11</v>
      </c>
      <c r="B79" s="5" t="s">
        <v>1884</v>
      </c>
      <c r="C79" s="3" t="s">
        <v>1885</v>
      </c>
      <c r="D79" s="3" t="s">
        <v>12</v>
      </c>
      <c r="E79" s="3" t="s">
        <v>13</v>
      </c>
      <c r="F79" s="3" t="s">
        <v>24</v>
      </c>
      <c r="G79" s="3" t="s">
        <v>15</v>
      </c>
      <c r="H79" s="4" t="s">
        <v>16</v>
      </c>
      <c r="I79" s="6">
        <v>42465.736111111109</v>
      </c>
      <c r="J79" s="6">
        <v>42466.654166666667</v>
      </c>
      <c r="K79" s="3" t="s">
        <v>22</v>
      </c>
      <c r="L79" s="8" t="str">
        <f t="shared" si="2"/>
        <v>2016-04</v>
      </c>
      <c r="M79" s="8" t="str">
        <f t="shared" si="3"/>
        <v>2016-04</v>
      </c>
    </row>
    <row r="80" spans="1:13" ht="42.75">
      <c r="A80" s="3" t="s">
        <v>11</v>
      </c>
      <c r="B80" s="5" t="s">
        <v>1886</v>
      </c>
      <c r="C80" s="3" t="s">
        <v>1887</v>
      </c>
      <c r="D80" s="3" t="s">
        <v>12</v>
      </c>
      <c r="E80" s="3" t="s">
        <v>13</v>
      </c>
      <c r="F80" s="3" t="s">
        <v>24</v>
      </c>
      <c r="G80" s="3" t="s">
        <v>15</v>
      </c>
      <c r="H80" s="4" t="s">
        <v>16</v>
      </c>
      <c r="I80" s="6">
        <v>42465.734722222223</v>
      </c>
      <c r="J80" s="6">
        <v>42466.40347222222</v>
      </c>
      <c r="K80" s="3" t="s">
        <v>22</v>
      </c>
      <c r="L80" s="8" t="str">
        <f t="shared" si="2"/>
        <v>2016-04</v>
      </c>
      <c r="M80" s="8" t="str">
        <f t="shared" si="3"/>
        <v>2016-04</v>
      </c>
    </row>
    <row r="81" spans="1:13" ht="42.75">
      <c r="A81" s="3" t="s">
        <v>11</v>
      </c>
      <c r="B81" s="5" t="s">
        <v>1386</v>
      </c>
      <c r="C81" s="3" t="s">
        <v>1387</v>
      </c>
      <c r="D81" s="3" t="s">
        <v>12</v>
      </c>
      <c r="E81" s="3" t="s">
        <v>13</v>
      </c>
      <c r="F81" s="3" t="s">
        <v>18</v>
      </c>
      <c r="G81" s="3" t="s">
        <v>15</v>
      </c>
      <c r="H81" s="4" t="s">
        <v>16</v>
      </c>
      <c r="I81" s="6">
        <v>42465.684027777781</v>
      </c>
      <c r="J81" s="6">
        <v>42466.65347222222</v>
      </c>
      <c r="K81" s="3" t="s">
        <v>22</v>
      </c>
      <c r="L81" s="8" t="str">
        <f t="shared" si="2"/>
        <v>2016-04</v>
      </c>
      <c r="M81" s="8" t="str">
        <f t="shared" si="3"/>
        <v>2016-04</v>
      </c>
    </row>
    <row r="82" spans="1:13" ht="42.75">
      <c r="A82" s="3" t="s">
        <v>11</v>
      </c>
      <c r="B82" s="5" t="s">
        <v>1388</v>
      </c>
      <c r="C82" s="3" t="s">
        <v>1389</v>
      </c>
      <c r="D82" s="3" t="s">
        <v>12</v>
      </c>
      <c r="E82" s="3" t="s">
        <v>13</v>
      </c>
      <c r="F82" s="3" t="s">
        <v>14</v>
      </c>
      <c r="G82" s="3" t="s">
        <v>15</v>
      </c>
      <c r="H82" s="4" t="s">
        <v>16</v>
      </c>
      <c r="I82" s="6">
        <v>42465.677083333336</v>
      </c>
      <c r="J82" s="6">
        <v>42466.65347222222</v>
      </c>
      <c r="K82" s="3" t="s">
        <v>22</v>
      </c>
      <c r="L82" s="8" t="str">
        <f t="shared" si="2"/>
        <v>2016-04</v>
      </c>
      <c r="M82" s="8" t="str">
        <f t="shared" si="3"/>
        <v>2016-04</v>
      </c>
    </row>
    <row r="83" spans="1:13" ht="42.75">
      <c r="A83" s="3" t="s">
        <v>28</v>
      </c>
      <c r="B83" s="5" t="s">
        <v>1390</v>
      </c>
      <c r="C83" s="3" t="s">
        <v>1391</v>
      </c>
      <c r="D83" s="3" t="s">
        <v>12</v>
      </c>
      <c r="E83" s="3" t="s">
        <v>13</v>
      </c>
      <c r="F83" s="3" t="s">
        <v>14</v>
      </c>
      <c r="G83" s="3" t="s">
        <v>15</v>
      </c>
      <c r="H83" s="4" t="s">
        <v>16</v>
      </c>
      <c r="I83" s="6">
        <v>42465.67291666667</v>
      </c>
      <c r="J83" s="6">
        <v>42466.77847222222</v>
      </c>
      <c r="K83" s="3" t="s">
        <v>19</v>
      </c>
      <c r="L83" s="8" t="str">
        <f t="shared" si="2"/>
        <v>2016-04</v>
      </c>
      <c r="M83" s="8" t="str">
        <f t="shared" si="3"/>
        <v>2016-04</v>
      </c>
    </row>
    <row r="84" spans="1:13" ht="42.75">
      <c r="A84" s="3" t="s">
        <v>11</v>
      </c>
      <c r="B84" s="5" t="s">
        <v>1392</v>
      </c>
      <c r="C84" s="3" t="s">
        <v>1393</v>
      </c>
      <c r="D84" s="3" t="s">
        <v>12</v>
      </c>
      <c r="E84" s="3" t="s">
        <v>13</v>
      </c>
      <c r="F84" s="3" t="s">
        <v>24</v>
      </c>
      <c r="G84" s="3" t="s">
        <v>15</v>
      </c>
      <c r="H84" s="4" t="s">
        <v>16</v>
      </c>
      <c r="I84" s="6">
        <v>42465.632638888892</v>
      </c>
      <c r="J84" s="6">
        <v>42465.660416666666</v>
      </c>
      <c r="K84" s="3" t="s">
        <v>19</v>
      </c>
      <c r="L84" s="8" t="str">
        <f t="shared" si="2"/>
        <v>2016-04</v>
      </c>
      <c r="M84" s="8" t="str">
        <f t="shared" si="3"/>
        <v>2016-04</v>
      </c>
    </row>
    <row r="85" spans="1:13" ht="42.75">
      <c r="A85" s="3" t="s">
        <v>11</v>
      </c>
      <c r="B85" s="5" t="s">
        <v>1394</v>
      </c>
      <c r="C85" s="3" t="s">
        <v>1395</v>
      </c>
      <c r="D85" s="3" t="s">
        <v>12</v>
      </c>
      <c r="E85" s="3" t="s">
        <v>13</v>
      </c>
      <c r="F85" s="3" t="s">
        <v>24</v>
      </c>
      <c r="G85" s="3" t="s">
        <v>15</v>
      </c>
      <c r="H85" s="4" t="s">
        <v>16</v>
      </c>
      <c r="I85" s="6">
        <v>42465.606249999997</v>
      </c>
      <c r="J85" s="6">
        <v>42466.519444444442</v>
      </c>
      <c r="K85" s="3" t="s">
        <v>22</v>
      </c>
      <c r="L85" s="8" t="str">
        <f t="shared" si="2"/>
        <v>2016-04</v>
      </c>
      <c r="M85" s="8" t="str">
        <f t="shared" si="3"/>
        <v>2016-04</v>
      </c>
    </row>
    <row r="86" spans="1:13" ht="42.75">
      <c r="A86" s="3" t="s">
        <v>11</v>
      </c>
      <c r="B86" s="5" t="s">
        <v>1396</v>
      </c>
      <c r="C86" s="3" t="s">
        <v>1397</v>
      </c>
      <c r="D86" s="3" t="s">
        <v>12</v>
      </c>
      <c r="E86" s="3" t="s">
        <v>13</v>
      </c>
      <c r="F86" s="3" t="s">
        <v>14</v>
      </c>
      <c r="G86" s="3" t="s">
        <v>15</v>
      </c>
      <c r="H86" s="4" t="s">
        <v>16</v>
      </c>
      <c r="I86" s="6">
        <v>42465.461805555555</v>
      </c>
      <c r="J86" s="6">
        <v>42466.730555555558</v>
      </c>
      <c r="K86" s="3" t="s">
        <v>22</v>
      </c>
      <c r="L86" s="8" t="str">
        <f t="shared" si="2"/>
        <v>2016-04</v>
      </c>
      <c r="M86" s="8" t="str">
        <f t="shared" si="3"/>
        <v>2016-04</v>
      </c>
    </row>
    <row r="87" spans="1:13" ht="42.75">
      <c r="A87" s="3" t="s">
        <v>11</v>
      </c>
      <c r="B87" s="5" t="s">
        <v>1398</v>
      </c>
      <c r="C87" s="3" t="s">
        <v>1399</v>
      </c>
      <c r="D87" s="3" t="s">
        <v>12</v>
      </c>
      <c r="E87" s="3" t="s">
        <v>13</v>
      </c>
      <c r="F87" s="3" t="s">
        <v>24</v>
      </c>
      <c r="G87" s="3" t="s">
        <v>15</v>
      </c>
      <c r="H87" s="4" t="s">
        <v>35</v>
      </c>
      <c r="I87" s="6">
        <v>42465.447916666664</v>
      </c>
      <c r="J87" s="6">
        <v>42466.790277777778</v>
      </c>
      <c r="K87" s="3" t="s">
        <v>22</v>
      </c>
      <c r="L87" s="8" t="str">
        <f t="shared" si="2"/>
        <v>2016-04</v>
      </c>
      <c r="M87" s="8" t="str">
        <f t="shared" si="3"/>
        <v>2016-04</v>
      </c>
    </row>
    <row r="88" spans="1:13" ht="42.75">
      <c r="A88" s="3" t="s">
        <v>11</v>
      </c>
      <c r="B88" s="5" t="s">
        <v>1400</v>
      </c>
      <c r="C88" s="3" t="s">
        <v>1401</v>
      </c>
      <c r="D88" s="3" t="s">
        <v>12</v>
      </c>
      <c r="E88" s="3" t="s">
        <v>13</v>
      </c>
      <c r="F88" s="3" t="s">
        <v>18</v>
      </c>
      <c r="G88" s="3" t="s">
        <v>15</v>
      </c>
      <c r="H88" s="4" t="s">
        <v>16</v>
      </c>
      <c r="I88" s="6">
        <v>42465.438888888886</v>
      </c>
      <c r="J88" s="6">
        <v>42466.368055555555</v>
      </c>
      <c r="K88" s="3" t="s">
        <v>19</v>
      </c>
      <c r="L88" s="8" t="str">
        <f t="shared" si="2"/>
        <v>2016-04</v>
      </c>
      <c r="M88" s="8" t="str">
        <f t="shared" si="3"/>
        <v>2016-04</v>
      </c>
    </row>
    <row r="89" spans="1:13" ht="42.75">
      <c r="A89" s="3" t="s">
        <v>28</v>
      </c>
      <c r="B89" s="5" t="s">
        <v>1402</v>
      </c>
      <c r="C89" s="3" t="s">
        <v>1403</v>
      </c>
      <c r="D89" s="3" t="s">
        <v>12</v>
      </c>
      <c r="E89" s="3" t="s">
        <v>13</v>
      </c>
      <c r="F89" s="3" t="s">
        <v>24</v>
      </c>
      <c r="G89" s="3" t="s">
        <v>15</v>
      </c>
      <c r="H89" s="4" t="s">
        <v>16</v>
      </c>
      <c r="I89" s="6">
        <v>42464.768750000003</v>
      </c>
      <c r="J89" s="6">
        <v>42466.48333333333</v>
      </c>
      <c r="K89" s="3" t="s">
        <v>19</v>
      </c>
      <c r="L89" s="8" t="str">
        <f t="shared" si="2"/>
        <v>2016-04</v>
      </c>
      <c r="M89" s="8" t="str">
        <f t="shared" si="3"/>
        <v>2016-04</v>
      </c>
    </row>
    <row r="90" spans="1:13" ht="42.75">
      <c r="A90" s="3" t="s">
        <v>28</v>
      </c>
      <c r="B90" s="5" t="s">
        <v>1404</v>
      </c>
      <c r="C90" s="3" t="s">
        <v>1405</v>
      </c>
      <c r="D90" s="3" t="s">
        <v>12</v>
      </c>
      <c r="E90" s="3" t="s">
        <v>13</v>
      </c>
      <c r="F90" s="3" t="s">
        <v>39</v>
      </c>
      <c r="G90" s="3" t="s">
        <v>15</v>
      </c>
      <c r="H90" s="4" t="s">
        <v>16</v>
      </c>
      <c r="I90" s="6">
        <v>42464.718055555553</v>
      </c>
      <c r="J90" s="6">
        <v>42466.375694444447</v>
      </c>
      <c r="K90" s="3" t="s">
        <v>19</v>
      </c>
      <c r="L90" s="8" t="str">
        <f t="shared" si="2"/>
        <v>2016-04</v>
      </c>
      <c r="M90" s="8" t="str">
        <f t="shared" si="3"/>
        <v>2016-04</v>
      </c>
    </row>
    <row r="91" spans="1:13" ht="42.75">
      <c r="A91" s="3" t="s">
        <v>11</v>
      </c>
      <c r="B91" s="5" t="s">
        <v>1406</v>
      </c>
      <c r="C91" s="3" t="s">
        <v>1407</v>
      </c>
      <c r="D91" s="3" t="s">
        <v>12</v>
      </c>
      <c r="E91" s="3" t="s">
        <v>13</v>
      </c>
      <c r="F91" s="3" t="s">
        <v>27</v>
      </c>
      <c r="G91" s="3" t="s">
        <v>15</v>
      </c>
      <c r="H91" s="4" t="s">
        <v>16</v>
      </c>
      <c r="I91" s="6">
        <v>42464.700694444444</v>
      </c>
      <c r="J91" s="6">
        <v>42464.763194444444</v>
      </c>
      <c r="K91" s="3" t="s">
        <v>19</v>
      </c>
      <c r="L91" s="8" t="str">
        <f t="shared" si="2"/>
        <v>2016-04</v>
      </c>
      <c r="M91" s="8" t="str">
        <f t="shared" si="3"/>
        <v>2016-04</v>
      </c>
    </row>
    <row r="92" spans="1:13" ht="42.75">
      <c r="A92" s="3" t="s">
        <v>23</v>
      </c>
      <c r="B92" s="5" t="s">
        <v>1408</v>
      </c>
      <c r="C92" s="3" t="s">
        <v>1409</v>
      </c>
      <c r="D92" s="3" t="s">
        <v>12</v>
      </c>
      <c r="E92" s="3" t="s">
        <v>13</v>
      </c>
      <c r="F92" s="3" t="s">
        <v>21</v>
      </c>
      <c r="G92" s="3" t="s">
        <v>15</v>
      </c>
      <c r="H92" s="4" t="s">
        <v>38</v>
      </c>
      <c r="I92" s="6">
        <v>42464.691666666666</v>
      </c>
      <c r="J92" s="6">
        <v>42472.729166666664</v>
      </c>
      <c r="K92" s="3" t="s">
        <v>19</v>
      </c>
      <c r="L92" s="8" t="str">
        <f t="shared" si="2"/>
        <v>2016-04</v>
      </c>
      <c r="M92" s="8" t="str">
        <f t="shared" si="3"/>
        <v>2016-04</v>
      </c>
    </row>
    <row r="93" spans="1:13" ht="42.75">
      <c r="A93" s="3" t="s">
        <v>11</v>
      </c>
      <c r="B93" s="5" t="s">
        <v>1410</v>
      </c>
      <c r="C93" s="3" t="s">
        <v>1411</v>
      </c>
      <c r="D93" s="3" t="s">
        <v>12</v>
      </c>
      <c r="E93" s="3" t="s">
        <v>13</v>
      </c>
      <c r="F93" s="3" t="s">
        <v>14</v>
      </c>
      <c r="G93" s="3" t="s">
        <v>15</v>
      </c>
      <c r="H93" s="4" t="s">
        <v>16</v>
      </c>
      <c r="I93" s="6">
        <v>42464.683333333334</v>
      </c>
      <c r="J93" s="6">
        <v>42464.708333333336</v>
      </c>
      <c r="K93" s="3" t="s">
        <v>19</v>
      </c>
      <c r="L93" s="8" t="str">
        <f t="shared" si="2"/>
        <v>2016-04</v>
      </c>
      <c r="M93" s="8" t="str">
        <f t="shared" si="3"/>
        <v>2016-04</v>
      </c>
    </row>
    <row r="94" spans="1:13" ht="42.75">
      <c r="A94" s="3" t="s">
        <v>28</v>
      </c>
      <c r="B94" s="5" t="s">
        <v>1412</v>
      </c>
      <c r="C94" s="3" t="s">
        <v>1413</v>
      </c>
      <c r="D94" s="3" t="s">
        <v>12</v>
      </c>
      <c r="E94" s="3" t="s">
        <v>13</v>
      </c>
      <c r="F94" s="3" t="s">
        <v>18</v>
      </c>
      <c r="G94" s="3" t="s">
        <v>15</v>
      </c>
      <c r="H94" s="4" t="s">
        <v>16</v>
      </c>
      <c r="I94" s="6">
        <v>42464.6</v>
      </c>
      <c r="J94" s="6">
        <v>42467.376388888886</v>
      </c>
      <c r="K94" s="3" t="s">
        <v>22</v>
      </c>
      <c r="L94" s="8" t="str">
        <f t="shared" si="2"/>
        <v>2016-04</v>
      </c>
      <c r="M94" s="8" t="str">
        <f t="shared" si="3"/>
        <v>2016-04</v>
      </c>
    </row>
    <row r="95" spans="1:13" ht="42.75">
      <c r="A95" s="3" t="s">
        <v>28</v>
      </c>
      <c r="B95" s="5" t="s">
        <v>1414</v>
      </c>
      <c r="C95" s="3" t="s">
        <v>1415</v>
      </c>
      <c r="D95" s="3" t="s">
        <v>12</v>
      </c>
      <c r="E95" s="3" t="s">
        <v>13</v>
      </c>
      <c r="F95" s="3" t="s">
        <v>31</v>
      </c>
      <c r="G95" s="3" t="s">
        <v>15</v>
      </c>
      <c r="H95" s="4" t="s">
        <v>16</v>
      </c>
      <c r="I95" s="6">
        <v>42464.529861111114</v>
      </c>
      <c r="J95" s="6">
        <v>42465.522916666669</v>
      </c>
      <c r="K95" s="3" t="s">
        <v>19</v>
      </c>
      <c r="L95" s="8" t="str">
        <f t="shared" si="2"/>
        <v>2016-04</v>
      </c>
      <c r="M95" s="8" t="str">
        <f t="shared" si="3"/>
        <v>2016-04</v>
      </c>
    </row>
    <row r="96" spans="1:13" ht="42.75">
      <c r="A96" s="3" t="s">
        <v>11</v>
      </c>
      <c r="B96" s="5" t="s">
        <v>1416</v>
      </c>
      <c r="C96" s="3" t="s">
        <v>1417</v>
      </c>
      <c r="D96" s="3" t="s">
        <v>12</v>
      </c>
      <c r="E96" s="3" t="s">
        <v>55</v>
      </c>
      <c r="F96" s="3" t="s">
        <v>497</v>
      </c>
      <c r="G96" s="3" t="s">
        <v>15</v>
      </c>
      <c r="H96" s="4" t="s">
        <v>16</v>
      </c>
      <c r="I96" s="6">
        <v>42461.709722222222</v>
      </c>
      <c r="J96" s="6">
        <v>42468.379166666666</v>
      </c>
      <c r="K96" s="3" t="s">
        <v>22</v>
      </c>
      <c r="L96" s="8" t="str">
        <f t="shared" si="2"/>
        <v>2016-04</v>
      </c>
      <c r="M96" s="8" t="str">
        <f t="shared" si="3"/>
        <v>2016-04</v>
      </c>
    </row>
    <row r="97" spans="1:13" ht="28.5">
      <c r="A97" s="3" t="s">
        <v>23</v>
      </c>
      <c r="B97" s="5" t="s">
        <v>1418</v>
      </c>
      <c r="C97" s="3" t="s">
        <v>1419</v>
      </c>
      <c r="D97" s="3" t="s">
        <v>12</v>
      </c>
      <c r="E97" s="3" t="s">
        <v>13</v>
      </c>
      <c r="F97" s="3" t="s">
        <v>24</v>
      </c>
      <c r="G97" s="3" t="s">
        <v>15</v>
      </c>
      <c r="H97" s="4" t="s">
        <v>16</v>
      </c>
      <c r="I97" s="6">
        <v>42461.702777777777</v>
      </c>
      <c r="J97" s="6">
        <v>42466.375694444447</v>
      </c>
      <c r="K97" s="3" t="s">
        <v>22</v>
      </c>
      <c r="L97" s="8" t="str">
        <f t="shared" si="2"/>
        <v>2016-04</v>
      </c>
      <c r="M97" s="8" t="str">
        <f t="shared" si="3"/>
        <v>2016-04</v>
      </c>
    </row>
    <row r="98" spans="1:13" ht="42.75">
      <c r="A98" s="3" t="s">
        <v>11</v>
      </c>
      <c r="B98" s="5" t="s">
        <v>1420</v>
      </c>
      <c r="C98" s="3" t="s">
        <v>1421</v>
      </c>
      <c r="D98" s="3" t="s">
        <v>12</v>
      </c>
      <c r="E98" s="3" t="s">
        <v>13</v>
      </c>
      <c r="F98" s="3" t="s">
        <v>24</v>
      </c>
      <c r="G98" s="3" t="s">
        <v>15</v>
      </c>
      <c r="H98" s="4" t="s">
        <v>16</v>
      </c>
      <c r="I98" s="6">
        <v>42461.676388888889</v>
      </c>
      <c r="J98" s="6">
        <v>42461.709027777775</v>
      </c>
      <c r="K98" s="3" t="s">
        <v>22</v>
      </c>
      <c r="L98" s="8" t="str">
        <f t="shared" si="2"/>
        <v>2016-04</v>
      </c>
      <c r="M98" s="8" t="str">
        <f t="shared" si="3"/>
        <v>2016-04</v>
      </c>
    </row>
    <row r="99" spans="1:13" ht="42.75">
      <c r="A99" s="3" t="s">
        <v>11</v>
      </c>
      <c r="B99" s="5" t="s">
        <v>1422</v>
      </c>
      <c r="C99" s="3" t="s">
        <v>1423</v>
      </c>
      <c r="D99" s="3" t="s">
        <v>12</v>
      </c>
      <c r="E99" s="3" t="s">
        <v>13</v>
      </c>
      <c r="F99" s="3" t="s">
        <v>24</v>
      </c>
      <c r="G99" s="3" t="s">
        <v>15</v>
      </c>
      <c r="H99" s="4" t="s">
        <v>16</v>
      </c>
      <c r="I99" s="6">
        <v>42461.620833333334</v>
      </c>
      <c r="J99" s="6">
        <v>42468.46597222222</v>
      </c>
      <c r="K99" s="3" t="s">
        <v>22</v>
      </c>
      <c r="L99" s="8" t="str">
        <f t="shared" si="2"/>
        <v>2016-04</v>
      </c>
      <c r="M99" s="8" t="str">
        <f t="shared" si="3"/>
        <v>2016-04</v>
      </c>
    </row>
    <row r="100" spans="1:13" ht="42.75">
      <c r="A100" s="3" t="s">
        <v>23</v>
      </c>
      <c r="B100" s="5" t="s">
        <v>1424</v>
      </c>
      <c r="C100" s="3" t="s">
        <v>1425</v>
      </c>
      <c r="D100" s="3" t="s">
        <v>12</v>
      </c>
      <c r="E100" s="3" t="s">
        <v>13</v>
      </c>
      <c r="F100" s="3" t="s">
        <v>24</v>
      </c>
      <c r="G100" s="3" t="s">
        <v>15</v>
      </c>
      <c r="H100" s="4" t="s">
        <v>16</v>
      </c>
      <c r="I100" s="6">
        <v>42461.543749999997</v>
      </c>
      <c r="J100" s="6">
        <v>42466.793055555558</v>
      </c>
      <c r="K100" s="3" t="s">
        <v>19</v>
      </c>
      <c r="L100" s="8" t="str">
        <f t="shared" si="2"/>
        <v>2016-04</v>
      </c>
      <c r="M100" s="8" t="str">
        <f t="shared" si="3"/>
        <v>2016-04</v>
      </c>
    </row>
    <row r="101" spans="1:13" ht="42.75">
      <c r="A101" s="3" t="s">
        <v>11</v>
      </c>
      <c r="B101" s="5" t="s">
        <v>1426</v>
      </c>
      <c r="C101" s="3" t="s">
        <v>1427</v>
      </c>
      <c r="D101" s="3" t="s">
        <v>12</v>
      </c>
      <c r="E101" s="3" t="s">
        <v>13</v>
      </c>
      <c r="F101" s="3" t="s">
        <v>24</v>
      </c>
      <c r="G101" s="3" t="s">
        <v>15</v>
      </c>
      <c r="H101" s="4" t="s">
        <v>16</v>
      </c>
      <c r="I101" s="6">
        <v>42461.525000000001</v>
      </c>
      <c r="J101" s="6">
        <v>42461.529166666667</v>
      </c>
      <c r="K101" s="3" t="s">
        <v>22</v>
      </c>
      <c r="L101" s="8" t="str">
        <f t="shared" si="2"/>
        <v>2016-04</v>
      </c>
      <c r="M101" s="8" t="str">
        <f t="shared" si="3"/>
        <v>2016-04</v>
      </c>
    </row>
    <row r="102" spans="1:13" ht="28.5">
      <c r="A102" s="3" t="s">
        <v>11</v>
      </c>
      <c r="B102" s="5" t="s">
        <v>1428</v>
      </c>
      <c r="C102" s="3" t="s">
        <v>1429</v>
      </c>
      <c r="D102" s="3" t="s">
        <v>12</v>
      </c>
      <c r="E102" s="3" t="s">
        <v>13</v>
      </c>
      <c r="F102" s="3" t="s">
        <v>14</v>
      </c>
      <c r="G102" s="3" t="s">
        <v>15</v>
      </c>
      <c r="H102" s="4" t="s">
        <v>16</v>
      </c>
      <c r="I102" s="6">
        <v>42461.509722222225</v>
      </c>
      <c r="J102" s="6">
        <v>42471.365972222222</v>
      </c>
      <c r="K102" s="3" t="s">
        <v>22</v>
      </c>
      <c r="L102" s="8" t="str">
        <f t="shared" si="2"/>
        <v>2016-04</v>
      </c>
      <c r="M102" s="8" t="str">
        <f t="shared" si="3"/>
        <v>2016-04</v>
      </c>
    </row>
    <row r="103" spans="1:13" ht="42.75">
      <c r="A103" s="3" t="s">
        <v>23</v>
      </c>
      <c r="B103" s="5" t="s">
        <v>1430</v>
      </c>
      <c r="C103" s="3" t="s">
        <v>1431</v>
      </c>
      <c r="D103" s="3" t="s">
        <v>12</v>
      </c>
      <c r="E103" s="3" t="s">
        <v>13</v>
      </c>
      <c r="F103" s="3" t="s">
        <v>24</v>
      </c>
      <c r="G103" s="3" t="s">
        <v>15</v>
      </c>
      <c r="H103" s="4" t="s">
        <v>16</v>
      </c>
      <c r="I103" s="6">
        <v>42461.496527777781</v>
      </c>
      <c r="J103" s="6">
        <v>42461.638194444444</v>
      </c>
      <c r="K103" s="3" t="s">
        <v>19</v>
      </c>
      <c r="L103" s="8" t="str">
        <f t="shared" si="2"/>
        <v>2016-04</v>
      </c>
      <c r="M103" s="8" t="str">
        <f t="shared" si="3"/>
        <v>2016-04</v>
      </c>
    </row>
    <row r="104" spans="1:13" ht="42.75">
      <c r="A104" s="3" t="s">
        <v>11</v>
      </c>
      <c r="B104" s="5" t="s">
        <v>1432</v>
      </c>
      <c r="C104" s="3" t="s">
        <v>1433</v>
      </c>
      <c r="D104" s="3" t="s">
        <v>12</v>
      </c>
      <c r="E104" s="3" t="s">
        <v>13</v>
      </c>
      <c r="F104" s="3" t="s">
        <v>14</v>
      </c>
      <c r="G104" s="3" t="s">
        <v>15</v>
      </c>
      <c r="H104" s="4" t="s">
        <v>16</v>
      </c>
      <c r="I104" s="6">
        <v>42461.468055555553</v>
      </c>
      <c r="J104" s="6">
        <v>42461.501388888886</v>
      </c>
      <c r="K104" s="3" t="s">
        <v>19</v>
      </c>
      <c r="L104" s="8" t="str">
        <f t="shared" si="2"/>
        <v>2016-04</v>
      </c>
      <c r="M104" s="8" t="str">
        <f t="shared" si="3"/>
        <v>2016-04</v>
      </c>
    </row>
    <row r="105" spans="1:13" ht="42.75">
      <c r="A105" s="3" t="s">
        <v>23</v>
      </c>
      <c r="B105" s="5" t="s">
        <v>1434</v>
      </c>
      <c r="C105" s="3" t="s">
        <v>1435</v>
      </c>
      <c r="D105" s="3" t="s">
        <v>12</v>
      </c>
      <c r="E105" s="3" t="s">
        <v>13</v>
      </c>
      <c r="F105" s="3" t="s">
        <v>31</v>
      </c>
      <c r="G105" s="3" t="s">
        <v>15</v>
      </c>
      <c r="H105" s="4" t="s">
        <v>16</v>
      </c>
      <c r="I105" s="6">
        <v>42461.467361111114</v>
      </c>
      <c r="J105" s="6">
        <v>42461.53402777778</v>
      </c>
      <c r="K105" s="3" t="s">
        <v>22</v>
      </c>
      <c r="L105" s="8" t="str">
        <f t="shared" si="2"/>
        <v>2016-04</v>
      </c>
      <c r="M105" s="8" t="str">
        <f t="shared" si="3"/>
        <v>2016-04</v>
      </c>
    </row>
    <row r="106" spans="1:13" ht="42.75">
      <c r="A106" s="3" t="s">
        <v>23</v>
      </c>
      <c r="B106" s="5" t="s">
        <v>1436</v>
      </c>
      <c r="C106" s="3" t="s">
        <v>1437</v>
      </c>
      <c r="D106" s="3" t="s">
        <v>12</v>
      </c>
      <c r="E106" s="3" t="s">
        <v>13</v>
      </c>
      <c r="F106" s="3" t="s">
        <v>27</v>
      </c>
      <c r="G106" s="3" t="s">
        <v>15</v>
      </c>
      <c r="H106" s="4" t="s">
        <v>38</v>
      </c>
      <c r="I106" s="6">
        <v>42460.750694444447</v>
      </c>
      <c r="J106" s="6">
        <v>42466.750694444447</v>
      </c>
      <c r="K106" s="3" t="s">
        <v>19</v>
      </c>
      <c r="L106" s="8" t="str">
        <f t="shared" si="2"/>
        <v>2016-03</v>
      </c>
      <c r="M106" s="8" t="str">
        <f t="shared" si="3"/>
        <v>2016-04</v>
      </c>
    </row>
    <row r="107" spans="1:13" ht="28.5">
      <c r="A107" s="3" t="s">
        <v>23</v>
      </c>
      <c r="B107" s="5" t="s">
        <v>1438</v>
      </c>
      <c r="C107" s="3" t="s">
        <v>1439</v>
      </c>
      <c r="D107" s="3" t="s">
        <v>12</v>
      </c>
      <c r="E107" s="3" t="s">
        <v>25</v>
      </c>
      <c r="F107" s="3" t="s">
        <v>26</v>
      </c>
      <c r="G107" s="3" t="s">
        <v>15</v>
      </c>
      <c r="H107" s="4" t="s">
        <v>16</v>
      </c>
      <c r="I107" s="6">
        <v>42460.734027777777</v>
      </c>
      <c r="J107" s="6">
        <v>42473.365972222222</v>
      </c>
      <c r="K107" s="3" t="s">
        <v>22</v>
      </c>
      <c r="L107" s="8" t="str">
        <f t="shared" si="2"/>
        <v>2016-03</v>
      </c>
      <c r="M107" s="8" t="str">
        <f t="shared" si="3"/>
        <v>2016-04</v>
      </c>
    </row>
    <row r="108" spans="1:13" ht="42.75">
      <c r="A108" s="3" t="s">
        <v>11</v>
      </c>
      <c r="B108" s="5" t="s">
        <v>1440</v>
      </c>
      <c r="C108" s="3" t="s">
        <v>1441</v>
      </c>
      <c r="D108" s="3" t="s">
        <v>12</v>
      </c>
      <c r="E108" s="3" t="s">
        <v>13</v>
      </c>
      <c r="F108" s="3" t="s">
        <v>14</v>
      </c>
      <c r="G108" s="3" t="s">
        <v>15</v>
      </c>
      <c r="H108" s="4" t="s">
        <v>16</v>
      </c>
      <c r="I108" s="6">
        <v>42460.705555555556</v>
      </c>
      <c r="J108" s="6">
        <v>42468.470833333333</v>
      </c>
      <c r="K108" s="3" t="s">
        <v>22</v>
      </c>
      <c r="L108" s="8" t="str">
        <f t="shared" si="2"/>
        <v>2016-03</v>
      </c>
      <c r="M108" s="8" t="str">
        <f t="shared" si="3"/>
        <v>2016-04</v>
      </c>
    </row>
    <row r="109" spans="1:13" ht="42.75">
      <c r="A109" s="3" t="s">
        <v>28</v>
      </c>
      <c r="B109" s="5" t="s">
        <v>1442</v>
      </c>
      <c r="C109" s="3" t="s">
        <v>1443</v>
      </c>
      <c r="D109" s="3" t="s">
        <v>12</v>
      </c>
      <c r="E109" s="3" t="s">
        <v>13</v>
      </c>
      <c r="F109" s="3" t="s">
        <v>32</v>
      </c>
      <c r="G109" s="3" t="s">
        <v>15</v>
      </c>
      <c r="H109" s="4" t="s">
        <v>16</v>
      </c>
      <c r="I109" s="6">
        <v>42460.694444444445</v>
      </c>
      <c r="J109" s="6">
        <v>42465.373611111114</v>
      </c>
      <c r="K109" s="3" t="s">
        <v>19</v>
      </c>
      <c r="L109" s="8" t="str">
        <f t="shared" si="2"/>
        <v>2016-03</v>
      </c>
      <c r="M109" s="8" t="str">
        <f t="shared" si="3"/>
        <v>2016-04</v>
      </c>
    </row>
    <row r="110" spans="1:13" ht="42.75">
      <c r="A110" s="3" t="s">
        <v>23</v>
      </c>
      <c r="B110" s="5" t="s">
        <v>1444</v>
      </c>
      <c r="C110" s="3" t="s">
        <v>1445</v>
      </c>
      <c r="D110" s="3" t="s">
        <v>12</v>
      </c>
      <c r="E110" s="3" t="s">
        <v>13</v>
      </c>
      <c r="F110" s="3" t="s">
        <v>32</v>
      </c>
      <c r="G110" s="3" t="s">
        <v>15</v>
      </c>
      <c r="H110" s="4" t="s">
        <v>16</v>
      </c>
      <c r="I110" s="6">
        <v>42460.643750000003</v>
      </c>
      <c r="J110" s="6">
        <v>42465.374305555553</v>
      </c>
      <c r="K110" s="3" t="s">
        <v>22</v>
      </c>
      <c r="L110" s="8" t="str">
        <f t="shared" si="2"/>
        <v>2016-03</v>
      </c>
      <c r="M110" s="8" t="str">
        <f t="shared" si="3"/>
        <v>2016-04</v>
      </c>
    </row>
    <row r="111" spans="1:13" ht="28.5">
      <c r="A111" s="3" t="s">
        <v>23</v>
      </c>
      <c r="B111" s="5" t="s">
        <v>1446</v>
      </c>
      <c r="C111" s="3" t="s">
        <v>1447</v>
      </c>
      <c r="D111" s="3" t="s">
        <v>12</v>
      </c>
      <c r="E111" s="3" t="s">
        <v>13</v>
      </c>
      <c r="F111" s="3" t="s">
        <v>18</v>
      </c>
      <c r="G111" s="3" t="s">
        <v>15</v>
      </c>
      <c r="H111" s="4" t="s">
        <v>16</v>
      </c>
      <c r="I111" s="6">
        <v>42460.589583333334</v>
      </c>
      <c r="J111" s="6">
        <v>42472.37222222222</v>
      </c>
      <c r="K111" s="3" t="s">
        <v>19</v>
      </c>
      <c r="L111" s="8" t="str">
        <f t="shared" si="2"/>
        <v>2016-03</v>
      </c>
      <c r="M111" s="8" t="str">
        <f t="shared" si="3"/>
        <v>2016-04</v>
      </c>
    </row>
    <row r="112" spans="1:13" ht="28.5">
      <c r="A112" s="3" t="s">
        <v>28</v>
      </c>
      <c r="B112" s="5" t="s">
        <v>1448</v>
      </c>
      <c r="C112" s="3" t="s">
        <v>1449</v>
      </c>
      <c r="D112" s="3" t="s">
        <v>12</v>
      </c>
      <c r="E112" s="3" t="s">
        <v>13</v>
      </c>
      <c r="F112" s="3" t="s">
        <v>18</v>
      </c>
      <c r="G112" s="3" t="s">
        <v>15</v>
      </c>
      <c r="H112" s="4" t="s">
        <v>16</v>
      </c>
      <c r="I112" s="6">
        <v>42460.586111111108</v>
      </c>
      <c r="J112" s="6">
        <v>42460.65902777778</v>
      </c>
      <c r="K112" s="3" t="s">
        <v>19</v>
      </c>
      <c r="L112" s="8" t="str">
        <f t="shared" si="2"/>
        <v>2016-03</v>
      </c>
      <c r="M112" s="8" t="str">
        <f t="shared" si="3"/>
        <v>2016-03</v>
      </c>
    </row>
    <row r="113" spans="1:13" ht="42.75">
      <c r="A113" s="3" t="s">
        <v>28</v>
      </c>
      <c r="B113" s="5" t="s">
        <v>1450</v>
      </c>
      <c r="C113" s="3" t="s">
        <v>1451</v>
      </c>
      <c r="D113" s="3" t="s">
        <v>12</v>
      </c>
      <c r="E113" s="3" t="s">
        <v>13</v>
      </c>
      <c r="F113" s="3" t="s">
        <v>18</v>
      </c>
      <c r="G113" s="3" t="s">
        <v>15</v>
      </c>
      <c r="H113" s="4" t="s">
        <v>16</v>
      </c>
      <c r="I113" s="6">
        <v>42460.466666666667</v>
      </c>
      <c r="J113" s="6">
        <v>42461.375694444447</v>
      </c>
      <c r="K113" s="3" t="s">
        <v>22</v>
      </c>
      <c r="L113" s="8" t="str">
        <f t="shared" si="2"/>
        <v>2016-03</v>
      </c>
      <c r="M113" s="8" t="str">
        <f t="shared" si="3"/>
        <v>2016-04</v>
      </c>
    </row>
    <row r="114" spans="1:13" ht="42.75">
      <c r="A114" s="3" t="s">
        <v>11</v>
      </c>
      <c r="B114" s="5" t="s">
        <v>1452</v>
      </c>
      <c r="C114" s="3" t="s">
        <v>1453</v>
      </c>
      <c r="D114" s="3" t="s">
        <v>12</v>
      </c>
      <c r="E114" s="3" t="s">
        <v>13</v>
      </c>
      <c r="F114" s="3" t="s">
        <v>31</v>
      </c>
      <c r="G114" s="3" t="s">
        <v>15</v>
      </c>
      <c r="H114" s="4" t="s">
        <v>16</v>
      </c>
      <c r="I114" s="6">
        <v>42459.792361111111</v>
      </c>
      <c r="J114" s="6">
        <v>42472.37222222222</v>
      </c>
      <c r="K114" s="3" t="s">
        <v>22</v>
      </c>
      <c r="L114" s="8" t="str">
        <f t="shared" si="2"/>
        <v>2016-03</v>
      </c>
      <c r="M114" s="8" t="str">
        <f t="shared" si="3"/>
        <v>2016-04</v>
      </c>
    </row>
    <row r="115" spans="1:13" ht="42.75">
      <c r="A115" s="3" t="s">
        <v>23</v>
      </c>
      <c r="B115" s="5" t="s">
        <v>1454</v>
      </c>
      <c r="C115" s="3" t="s">
        <v>1455</v>
      </c>
      <c r="D115" s="3" t="s">
        <v>12</v>
      </c>
      <c r="E115" s="3" t="s">
        <v>13</v>
      </c>
      <c r="F115" s="3" t="s">
        <v>24</v>
      </c>
      <c r="G115" s="3" t="s">
        <v>15</v>
      </c>
      <c r="H115" s="4" t="s">
        <v>16</v>
      </c>
      <c r="I115" s="6">
        <v>42459.773611111108</v>
      </c>
      <c r="J115" s="6">
        <v>42464.777777777781</v>
      </c>
      <c r="K115" s="3" t="s">
        <v>22</v>
      </c>
      <c r="L115" s="8" t="str">
        <f t="shared" si="2"/>
        <v>2016-03</v>
      </c>
      <c r="M115" s="8" t="str">
        <f t="shared" si="3"/>
        <v>2016-04</v>
      </c>
    </row>
    <row r="116" spans="1:13" ht="42.75">
      <c r="A116" s="3" t="s">
        <v>11</v>
      </c>
      <c r="B116" s="5" t="s">
        <v>1456</v>
      </c>
      <c r="C116" s="3" t="s">
        <v>1457</v>
      </c>
      <c r="D116" s="3" t="s">
        <v>12</v>
      </c>
      <c r="E116" s="3" t="s">
        <v>13</v>
      </c>
      <c r="F116" s="3" t="s">
        <v>27</v>
      </c>
      <c r="G116" s="3" t="s">
        <v>15</v>
      </c>
      <c r="H116" s="4" t="s">
        <v>38</v>
      </c>
      <c r="I116" s="6">
        <v>42459.728472222225</v>
      </c>
      <c r="J116" s="6">
        <v>42471.613194444442</v>
      </c>
      <c r="K116" s="3" t="s">
        <v>22</v>
      </c>
      <c r="L116" s="8" t="str">
        <f t="shared" si="2"/>
        <v>2016-03</v>
      </c>
      <c r="M116" s="8" t="str">
        <f t="shared" si="3"/>
        <v>2016-04</v>
      </c>
    </row>
    <row r="117" spans="1:13" ht="42.75">
      <c r="A117" s="3" t="s">
        <v>28</v>
      </c>
      <c r="B117" s="5" t="s">
        <v>1458</v>
      </c>
      <c r="C117" s="3" t="s">
        <v>1459</v>
      </c>
      <c r="D117" s="3" t="s">
        <v>12</v>
      </c>
      <c r="E117" s="3" t="s">
        <v>25</v>
      </c>
      <c r="F117" s="3" t="s">
        <v>26</v>
      </c>
      <c r="G117" s="3" t="s">
        <v>15</v>
      </c>
      <c r="H117" s="4" t="s">
        <v>16</v>
      </c>
      <c r="I117" s="6">
        <v>42459.70416666667</v>
      </c>
      <c r="J117" s="6">
        <v>42474.386111111111</v>
      </c>
      <c r="K117" s="3" t="s">
        <v>22</v>
      </c>
      <c r="L117" s="8" t="str">
        <f t="shared" si="2"/>
        <v>2016-03</v>
      </c>
      <c r="M117" s="8" t="str">
        <f t="shared" si="3"/>
        <v>2016-04</v>
      </c>
    </row>
    <row r="118" spans="1:13" ht="42.75">
      <c r="A118" s="3" t="s">
        <v>11</v>
      </c>
      <c r="B118" s="5" t="s">
        <v>1460</v>
      </c>
      <c r="C118" s="3" t="s">
        <v>1461</v>
      </c>
      <c r="D118" s="3" t="s">
        <v>12</v>
      </c>
      <c r="E118" s="3" t="s">
        <v>13</v>
      </c>
      <c r="F118" s="3" t="s">
        <v>24</v>
      </c>
      <c r="G118" s="3" t="s">
        <v>15</v>
      </c>
      <c r="H118" s="4" t="s">
        <v>16</v>
      </c>
      <c r="I118" s="6">
        <v>42459.701388888891</v>
      </c>
      <c r="J118" s="6">
        <v>42459.74722222222</v>
      </c>
      <c r="K118" s="3" t="s">
        <v>22</v>
      </c>
      <c r="L118" s="8" t="str">
        <f t="shared" si="2"/>
        <v>2016-03</v>
      </c>
      <c r="M118" s="8" t="str">
        <f t="shared" si="3"/>
        <v>2016-03</v>
      </c>
    </row>
    <row r="119" spans="1:13" ht="42.75">
      <c r="A119" s="3" t="s">
        <v>11</v>
      </c>
      <c r="B119" s="5" t="s">
        <v>1462</v>
      </c>
      <c r="C119" s="3" t="s">
        <v>1463</v>
      </c>
      <c r="D119" s="3" t="s">
        <v>12</v>
      </c>
      <c r="E119" s="3" t="s">
        <v>13</v>
      </c>
      <c r="F119" s="3" t="s">
        <v>31</v>
      </c>
      <c r="G119" s="3" t="s">
        <v>15</v>
      </c>
      <c r="H119" s="4" t="s">
        <v>16</v>
      </c>
      <c r="I119" s="6">
        <v>42459.689583333333</v>
      </c>
      <c r="J119" s="6">
        <v>42466.675000000003</v>
      </c>
      <c r="K119" s="3" t="s">
        <v>22</v>
      </c>
      <c r="L119" s="8" t="str">
        <f t="shared" si="2"/>
        <v>2016-03</v>
      </c>
      <c r="M119" s="8" t="str">
        <f t="shared" si="3"/>
        <v>2016-04</v>
      </c>
    </row>
    <row r="120" spans="1:13" ht="42.75">
      <c r="A120" s="3" t="s">
        <v>28</v>
      </c>
      <c r="B120" s="5" t="s">
        <v>1464</v>
      </c>
      <c r="C120" s="3" t="s">
        <v>1465</v>
      </c>
      <c r="D120" s="3" t="s">
        <v>12</v>
      </c>
      <c r="E120" s="3" t="s">
        <v>13</v>
      </c>
      <c r="F120" s="3" t="s">
        <v>32</v>
      </c>
      <c r="G120" s="3" t="s">
        <v>15</v>
      </c>
      <c r="H120" s="4" t="s">
        <v>16</v>
      </c>
      <c r="I120" s="6">
        <v>42459.647222222222</v>
      </c>
      <c r="J120" s="6">
        <v>42460.394444444442</v>
      </c>
      <c r="K120" s="3" t="s">
        <v>19</v>
      </c>
      <c r="L120" s="8" t="str">
        <f t="shared" si="2"/>
        <v>2016-03</v>
      </c>
      <c r="M120" s="8" t="str">
        <f t="shared" si="3"/>
        <v>2016-03</v>
      </c>
    </row>
    <row r="121" spans="1:13" ht="57">
      <c r="A121" s="3" t="s">
        <v>11</v>
      </c>
      <c r="B121" s="5" t="s">
        <v>1466</v>
      </c>
      <c r="C121" s="3" t="s">
        <v>1467</v>
      </c>
      <c r="D121" s="3" t="s">
        <v>12</v>
      </c>
      <c r="E121" s="3" t="s">
        <v>13</v>
      </c>
      <c r="F121" s="3" t="s">
        <v>14</v>
      </c>
      <c r="G121" s="3" t="s">
        <v>15</v>
      </c>
      <c r="H121" s="4" t="s">
        <v>16</v>
      </c>
      <c r="I121" s="6">
        <v>42459.597916666666</v>
      </c>
      <c r="J121" s="6">
        <v>42461.429861111108</v>
      </c>
      <c r="K121" s="3" t="s">
        <v>22</v>
      </c>
      <c r="L121" s="8" t="str">
        <f t="shared" si="2"/>
        <v>2016-03</v>
      </c>
      <c r="M121" s="8" t="str">
        <f t="shared" si="3"/>
        <v>2016-04</v>
      </c>
    </row>
    <row r="122" spans="1:13" ht="42.75">
      <c r="A122" s="3" t="s">
        <v>11</v>
      </c>
      <c r="B122" s="5" t="s">
        <v>1468</v>
      </c>
      <c r="C122" s="3" t="s">
        <v>1469</v>
      </c>
      <c r="D122" s="3" t="s">
        <v>12</v>
      </c>
      <c r="E122" s="3" t="s">
        <v>13</v>
      </c>
      <c r="F122" s="3" t="s">
        <v>14</v>
      </c>
      <c r="G122" s="3" t="s">
        <v>15</v>
      </c>
      <c r="H122" s="4" t="s">
        <v>16</v>
      </c>
      <c r="I122" s="6">
        <v>42459.560416666667</v>
      </c>
      <c r="J122" s="6">
        <v>42468.474305555559</v>
      </c>
      <c r="K122" s="3" t="s">
        <v>19</v>
      </c>
      <c r="L122" s="8" t="str">
        <f t="shared" si="2"/>
        <v>2016-03</v>
      </c>
      <c r="M122" s="8" t="str">
        <f t="shared" si="3"/>
        <v>2016-04</v>
      </c>
    </row>
    <row r="123" spans="1:13" ht="28.5">
      <c r="A123" s="3" t="s">
        <v>11</v>
      </c>
      <c r="B123" s="5" t="s">
        <v>1470</v>
      </c>
      <c r="C123" s="3" t="s">
        <v>1471</v>
      </c>
      <c r="D123" s="3" t="s">
        <v>12</v>
      </c>
      <c r="E123" s="3" t="s">
        <v>13</v>
      </c>
      <c r="F123" s="3" t="s">
        <v>32</v>
      </c>
      <c r="G123" s="3" t="s">
        <v>15</v>
      </c>
      <c r="H123" s="4" t="s">
        <v>38</v>
      </c>
      <c r="I123" s="6">
        <v>42459.522222222222</v>
      </c>
      <c r="J123" s="6">
        <v>42466.8125</v>
      </c>
      <c r="K123" s="3" t="s">
        <v>22</v>
      </c>
      <c r="L123" s="8" t="str">
        <f t="shared" si="2"/>
        <v>2016-03</v>
      </c>
      <c r="M123" s="8" t="str">
        <f t="shared" si="3"/>
        <v>2016-04</v>
      </c>
    </row>
    <row r="124" spans="1:13" ht="42.75">
      <c r="A124" s="3" t="s">
        <v>20</v>
      </c>
      <c r="B124" s="5" t="s">
        <v>1472</v>
      </c>
      <c r="C124" s="3" t="s">
        <v>1473</v>
      </c>
      <c r="D124" s="3" t="s">
        <v>12</v>
      </c>
      <c r="E124" s="3" t="s">
        <v>13</v>
      </c>
      <c r="F124" s="3" t="s">
        <v>21</v>
      </c>
      <c r="G124" s="3" t="s">
        <v>15</v>
      </c>
      <c r="H124" s="4" t="s">
        <v>16</v>
      </c>
      <c r="I124" s="6">
        <v>42459.51666666667</v>
      </c>
      <c r="J124" s="6">
        <v>42460.486111111109</v>
      </c>
      <c r="K124" s="3" t="s">
        <v>22</v>
      </c>
      <c r="L124" s="8" t="str">
        <f t="shared" si="2"/>
        <v>2016-03</v>
      </c>
      <c r="M124" s="8" t="str">
        <f t="shared" si="3"/>
        <v>2016-03</v>
      </c>
    </row>
    <row r="125" spans="1:13" ht="42.75">
      <c r="A125" s="3" t="s">
        <v>28</v>
      </c>
      <c r="B125" s="5" t="s">
        <v>1474</v>
      </c>
      <c r="C125" s="3" t="s">
        <v>1475</v>
      </c>
      <c r="D125" s="3" t="s">
        <v>12</v>
      </c>
      <c r="E125" s="3" t="s">
        <v>13</v>
      </c>
      <c r="F125" s="3" t="s">
        <v>14</v>
      </c>
      <c r="G125" s="3" t="s">
        <v>15</v>
      </c>
      <c r="H125" s="4" t="s">
        <v>16</v>
      </c>
      <c r="I125" s="6">
        <v>42459.488194444442</v>
      </c>
      <c r="J125" s="6">
        <v>42461.377083333333</v>
      </c>
      <c r="K125" s="3" t="s">
        <v>22</v>
      </c>
      <c r="L125" s="8" t="str">
        <f t="shared" si="2"/>
        <v>2016-03</v>
      </c>
      <c r="M125" s="8" t="str">
        <f t="shared" si="3"/>
        <v>2016-04</v>
      </c>
    </row>
    <row r="126" spans="1:13" ht="42.75">
      <c r="A126" s="3" t="s">
        <v>11</v>
      </c>
      <c r="B126" s="5" t="s">
        <v>1476</v>
      </c>
      <c r="C126" s="3" t="s">
        <v>1477</v>
      </c>
      <c r="D126" s="3" t="s">
        <v>12</v>
      </c>
      <c r="E126" s="3" t="s">
        <v>13</v>
      </c>
      <c r="F126" s="3" t="s">
        <v>21</v>
      </c>
      <c r="G126" s="3" t="s">
        <v>15</v>
      </c>
      <c r="H126" s="4" t="s">
        <v>16</v>
      </c>
      <c r="I126" s="6">
        <v>42459.472916666666</v>
      </c>
      <c r="J126" s="6">
        <v>42460.393750000003</v>
      </c>
      <c r="K126" s="3" t="s">
        <v>22</v>
      </c>
      <c r="L126" s="8" t="str">
        <f t="shared" si="2"/>
        <v>2016-03</v>
      </c>
      <c r="M126" s="8" t="str">
        <f t="shared" si="3"/>
        <v>2016-03</v>
      </c>
    </row>
    <row r="127" spans="1:13" ht="42.75">
      <c r="A127" s="3" t="s">
        <v>23</v>
      </c>
      <c r="B127" s="5" t="s">
        <v>1478</v>
      </c>
      <c r="C127" s="3" t="s">
        <v>1479</v>
      </c>
      <c r="D127" s="3" t="s">
        <v>12</v>
      </c>
      <c r="E127" s="3" t="s">
        <v>13</v>
      </c>
      <c r="F127" s="3" t="s">
        <v>14</v>
      </c>
      <c r="G127" s="3" t="s">
        <v>15</v>
      </c>
      <c r="H127" s="4" t="s">
        <v>16</v>
      </c>
      <c r="I127" s="6">
        <v>42459.443749999999</v>
      </c>
      <c r="J127" s="6">
        <v>42465.747916666667</v>
      </c>
      <c r="K127" s="3" t="s">
        <v>22</v>
      </c>
      <c r="L127" s="8" t="str">
        <f t="shared" si="2"/>
        <v>2016-03</v>
      </c>
      <c r="M127" s="8" t="str">
        <f t="shared" si="3"/>
        <v>2016-04</v>
      </c>
    </row>
    <row r="128" spans="1:13" ht="42.75">
      <c r="A128" s="3" t="s">
        <v>28</v>
      </c>
      <c r="B128" s="5" t="s">
        <v>1480</v>
      </c>
      <c r="C128" s="3" t="s">
        <v>1481</v>
      </c>
      <c r="D128" s="3" t="s">
        <v>12</v>
      </c>
      <c r="E128" s="3" t="s">
        <v>25</v>
      </c>
      <c r="F128" s="3" t="s">
        <v>26</v>
      </c>
      <c r="G128" s="3" t="s">
        <v>15</v>
      </c>
      <c r="H128" s="4" t="s">
        <v>16</v>
      </c>
      <c r="I128" s="6">
        <v>42459.428472222222</v>
      </c>
      <c r="J128" s="6">
        <v>42459.6875</v>
      </c>
      <c r="K128" s="3" t="s">
        <v>22</v>
      </c>
      <c r="L128" s="8" t="str">
        <f t="shared" si="2"/>
        <v>2016-03</v>
      </c>
      <c r="M128" s="8" t="str">
        <f t="shared" si="3"/>
        <v>2016-03</v>
      </c>
    </row>
    <row r="129" spans="1:13" ht="42.75">
      <c r="A129" s="3" t="s">
        <v>20</v>
      </c>
      <c r="B129" s="5" t="s">
        <v>1482</v>
      </c>
      <c r="C129" s="3" t="s">
        <v>1483</v>
      </c>
      <c r="D129" s="3" t="s">
        <v>12</v>
      </c>
      <c r="E129" s="3" t="s">
        <v>13</v>
      </c>
      <c r="F129" s="3" t="s">
        <v>24</v>
      </c>
      <c r="G129" s="3" t="s">
        <v>15</v>
      </c>
      <c r="H129" s="4" t="s">
        <v>16</v>
      </c>
      <c r="I129" s="6">
        <v>42458.736805555556</v>
      </c>
      <c r="J129" s="6">
        <v>42458.737500000003</v>
      </c>
      <c r="K129" s="3" t="s">
        <v>19</v>
      </c>
      <c r="L129" s="8" t="str">
        <f t="shared" si="2"/>
        <v>2016-03</v>
      </c>
      <c r="M129" s="8" t="str">
        <f t="shared" si="3"/>
        <v>2016-03</v>
      </c>
    </row>
    <row r="130" spans="1:13" ht="42.75">
      <c r="A130" s="3" t="s">
        <v>11</v>
      </c>
      <c r="B130" s="5" t="s">
        <v>1484</v>
      </c>
      <c r="C130" s="3" t="s">
        <v>1485</v>
      </c>
      <c r="D130" s="3" t="s">
        <v>12</v>
      </c>
      <c r="E130" s="3" t="s">
        <v>13</v>
      </c>
      <c r="F130" s="3" t="s">
        <v>18</v>
      </c>
      <c r="G130" s="3" t="s">
        <v>15</v>
      </c>
      <c r="H130" s="4" t="s">
        <v>38</v>
      </c>
      <c r="I130" s="6">
        <v>42458.667361111111</v>
      </c>
      <c r="J130" s="6">
        <v>42473.646527777775</v>
      </c>
      <c r="K130" s="3" t="s">
        <v>22</v>
      </c>
      <c r="L130" s="8" t="str">
        <f t="shared" si="2"/>
        <v>2016-03</v>
      </c>
      <c r="M130" s="8" t="str">
        <f t="shared" si="3"/>
        <v>2016-04</v>
      </c>
    </row>
    <row r="131" spans="1:13" ht="42.75">
      <c r="A131" s="3" t="s">
        <v>23</v>
      </c>
      <c r="B131" s="5" t="s">
        <v>1486</v>
      </c>
      <c r="C131" s="3" t="s">
        <v>1487</v>
      </c>
      <c r="D131" s="3" t="s">
        <v>12</v>
      </c>
      <c r="E131" s="3" t="s">
        <v>13</v>
      </c>
      <c r="F131" s="3" t="s">
        <v>31</v>
      </c>
      <c r="G131" s="3" t="s">
        <v>15</v>
      </c>
      <c r="H131" s="4" t="s">
        <v>16</v>
      </c>
      <c r="I131" s="6">
        <v>42458.628472222219</v>
      </c>
      <c r="J131" s="6">
        <v>42472.385416666664</v>
      </c>
      <c r="K131" s="3" t="s">
        <v>22</v>
      </c>
      <c r="L131" s="8" t="str">
        <f t="shared" ref="L131:L194" si="4">TEXT(I131,"YYYY-MM")</f>
        <v>2016-03</v>
      </c>
      <c r="M131" s="8" t="str">
        <f t="shared" ref="M131:M194" si="5">TEXT(J131,"YYYY-MM")</f>
        <v>2016-04</v>
      </c>
    </row>
    <row r="132" spans="1:13" ht="57">
      <c r="A132" s="3" t="s">
        <v>23</v>
      </c>
      <c r="B132" s="5" t="s">
        <v>1488</v>
      </c>
      <c r="C132" s="3" t="s">
        <v>1489</v>
      </c>
      <c r="D132" s="3" t="s">
        <v>12</v>
      </c>
      <c r="E132" s="3" t="s">
        <v>13</v>
      </c>
      <c r="F132" s="3" t="s">
        <v>31</v>
      </c>
      <c r="G132" s="3" t="s">
        <v>15</v>
      </c>
      <c r="H132" s="4" t="s">
        <v>16</v>
      </c>
      <c r="I132" s="6">
        <v>42458.565972222219</v>
      </c>
      <c r="J132" s="6">
        <v>42459.393750000003</v>
      </c>
      <c r="K132" s="3" t="s">
        <v>19</v>
      </c>
      <c r="L132" s="8" t="str">
        <f t="shared" si="4"/>
        <v>2016-03</v>
      </c>
      <c r="M132" s="8" t="str">
        <f t="shared" si="5"/>
        <v>2016-03</v>
      </c>
    </row>
    <row r="133" spans="1:13" ht="28.5">
      <c r="A133" s="3" t="s">
        <v>23</v>
      </c>
      <c r="B133" s="5" t="s">
        <v>1490</v>
      </c>
      <c r="C133" s="3" t="s">
        <v>1491</v>
      </c>
      <c r="D133" s="3" t="s">
        <v>12</v>
      </c>
      <c r="E133" s="3" t="s">
        <v>13</v>
      </c>
      <c r="F133" s="3" t="s">
        <v>34</v>
      </c>
      <c r="G133" s="3" t="s">
        <v>15</v>
      </c>
      <c r="H133" s="4" t="s">
        <v>38</v>
      </c>
      <c r="I133" s="6">
        <v>42458.53402777778</v>
      </c>
      <c r="J133" s="6">
        <v>42468.75277777778</v>
      </c>
      <c r="K133" s="3" t="s">
        <v>19</v>
      </c>
      <c r="L133" s="8" t="str">
        <f t="shared" si="4"/>
        <v>2016-03</v>
      </c>
      <c r="M133" s="8" t="str">
        <f t="shared" si="5"/>
        <v>2016-04</v>
      </c>
    </row>
    <row r="134" spans="1:13" ht="42.75">
      <c r="A134" s="3" t="s">
        <v>11</v>
      </c>
      <c r="B134" s="5" t="s">
        <v>1492</v>
      </c>
      <c r="C134" s="3" t="s">
        <v>1493</v>
      </c>
      <c r="D134" s="3" t="s">
        <v>12</v>
      </c>
      <c r="E134" s="3" t="s">
        <v>13</v>
      </c>
      <c r="F134" s="3" t="s">
        <v>14</v>
      </c>
      <c r="G134" s="3" t="s">
        <v>15</v>
      </c>
      <c r="H134" s="4" t="s">
        <v>16</v>
      </c>
      <c r="I134" s="6">
        <v>42458.518750000003</v>
      </c>
      <c r="J134" s="6">
        <v>42461.429861111108</v>
      </c>
      <c r="K134" s="3" t="s">
        <v>22</v>
      </c>
      <c r="L134" s="8" t="str">
        <f t="shared" si="4"/>
        <v>2016-03</v>
      </c>
      <c r="M134" s="8" t="str">
        <f t="shared" si="5"/>
        <v>2016-04</v>
      </c>
    </row>
    <row r="135" spans="1:13" ht="42.75">
      <c r="A135" s="3" t="s">
        <v>28</v>
      </c>
      <c r="B135" s="5" t="s">
        <v>1494</v>
      </c>
      <c r="C135" s="3" t="s">
        <v>1495</v>
      </c>
      <c r="D135" s="3" t="s">
        <v>12</v>
      </c>
      <c r="E135" s="3" t="s">
        <v>13</v>
      </c>
      <c r="F135" s="3" t="s">
        <v>32</v>
      </c>
      <c r="G135" s="3" t="s">
        <v>15</v>
      </c>
      <c r="H135" s="4" t="s">
        <v>16</v>
      </c>
      <c r="I135" s="6">
        <v>42458.504166666666</v>
      </c>
      <c r="J135" s="6">
        <v>42458.709722222222</v>
      </c>
      <c r="K135" s="3" t="s">
        <v>19</v>
      </c>
      <c r="L135" s="8" t="str">
        <f t="shared" si="4"/>
        <v>2016-03</v>
      </c>
      <c r="M135" s="8" t="str">
        <f t="shared" si="5"/>
        <v>2016-03</v>
      </c>
    </row>
    <row r="136" spans="1:13" ht="42.75">
      <c r="A136" s="3" t="s">
        <v>11</v>
      </c>
      <c r="B136" s="5" t="s">
        <v>1496</v>
      </c>
      <c r="C136" s="3" t="s">
        <v>1497</v>
      </c>
      <c r="D136" s="3" t="s">
        <v>12</v>
      </c>
      <c r="E136" s="3" t="s">
        <v>13</v>
      </c>
      <c r="F136" s="3" t="s">
        <v>31</v>
      </c>
      <c r="G136" s="3" t="s">
        <v>15</v>
      </c>
      <c r="H136" s="4" t="s">
        <v>16</v>
      </c>
      <c r="I136" s="6">
        <v>42458.456944444442</v>
      </c>
      <c r="J136" s="6">
        <v>42473.386805555558</v>
      </c>
      <c r="K136" s="3" t="s">
        <v>22</v>
      </c>
      <c r="L136" s="8" t="str">
        <f t="shared" si="4"/>
        <v>2016-03</v>
      </c>
      <c r="M136" s="8" t="str">
        <f t="shared" si="5"/>
        <v>2016-04</v>
      </c>
    </row>
    <row r="137" spans="1:13" ht="42.75">
      <c r="A137" s="3" t="s">
        <v>11</v>
      </c>
      <c r="B137" s="5" t="s">
        <v>1498</v>
      </c>
      <c r="C137" s="3" t="s">
        <v>1499</v>
      </c>
      <c r="D137" s="3" t="s">
        <v>12</v>
      </c>
      <c r="E137" s="3" t="s">
        <v>13</v>
      </c>
      <c r="F137" s="3" t="s">
        <v>24</v>
      </c>
      <c r="G137" s="3" t="s">
        <v>15</v>
      </c>
      <c r="H137" s="4" t="s">
        <v>16</v>
      </c>
      <c r="I137" s="6">
        <v>42458.455555555556</v>
      </c>
      <c r="J137" s="6">
        <v>42473.795138888891</v>
      </c>
      <c r="K137" s="3" t="s">
        <v>22</v>
      </c>
      <c r="L137" s="8" t="str">
        <f t="shared" si="4"/>
        <v>2016-03</v>
      </c>
      <c r="M137" s="8" t="str">
        <f t="shared" si="5"/>
        <v>2016-04</v>
      </c>
    </row>
    <row r="138" spans="1:13" ht="42.75">
      <c r="A138" s="3" t="s">
        <v>11</v>
      </c>
      <c r="B138" s="5" t="s">
        <v>1500</v>
      </c>
      <c r="C138" s="3" t="s">
        <v>1501</v>
      </c>
      <c r="D138" s="3" t="s">
        <v>12</v>
      </c>
      <c r="E138" s="3" t="s">
        <v>13</v>
      </c>
      <c r="F138" s="3" t="s">
        <v>39</v>
      </c>
      <c r="G138" s="3" t="s">
        <v>15</v>
      </c>
      <c r="H138" s="4" t="s">
        <v>16</v>
      </c>
      <c r="I138" s="6">
        <v>42458.428472222222</v>
      </c>
      <c r="J138" s="6">
        <v>42468.465277777781</v>
      </c>
      <c r="K138" s="3" t="s">
        <v>22</v>
      </c>
      <c r="L138" s="8" t="str">
        <f t="shared" si="4"/>
        <v>2016-03</v>
      </c>
      <c r="M138" s="8" t="str">
        <f t="shared" si="5"/>
        <v>2016-04</v>
      </c>
    </row>
    <row r="139" spans="1:13" ht="71.25">
      <c r="A139" s="3" t="s">
        <v>28</v>
      </c>
      <c r="B139" s="5" t="s">
        <v>1502</v>
      </c>
      <c r="C139" s="3" t="s">
        <v>1503</v>
      </c>
      <c r="D139" s="3" t="s">
        <v>12</v>
      </c>
      <c r="E139" s="3" t="s">
        <v>13</v>
      </c>
      <c r="F139" s="3" t="s">
        <v>14</v>
      </c>
      <c r="G139" s="3" t="s">
        <v>15</v>
      </c>
      <c r="H139" s="4" t="s">
        <v>16</v>
      </c>
      <c r="I139" s="6">
        <v>42457.810416666667</v>
      </c>
      <c r="J139" s="6">
        <v>42459.37777777778</v>
      </c>
      <c r="K139" s="3" t="s">
        <v>22</v>
      </c>
      <c r="L139" s="8" t="str">
        <f t="shared" si="4"/>
        <v>2016-03</v>
      </c>
      <c r="M139" s="8" t="str">
        <f t="shared" si="5"/>
        <v>2016-03</v>
      </c>
    </row>
    <row r="140" spans="1:13" ht="42.75">
      <c r="A140" s="3" t="s">
        <v>11</v>
      </c>
      <c r="B140" s="5" t="s">
        <v>1504</v>
      </c>
      <c r="C140" s="3" t="s">
        <v>1505</v>
      </c>
      <c r="D140" s="3" t="s">
        <v>12</v>
      </c>
      <c r="E140" s="3" t="s">
        <v>13</v>
      </c>
      <c r="F140" s="3" t="s">
        <v>24</v>
      </c>
      <c r="G140" s="3" t="s">
        <v>15</v>
      </c>
      <c r="H140" s="4" t="s">
        <v>16</v>
      </c>
      <c r="I140" s="6">
        <v>42457.77847222222</v>
      </c>
      <c r="J140" s="6">
        <v>42466.515277777777</v>
      </c>
      <c r="K140" s="3" t="s">
        <v>19</v>
      </c>
      <c r="L140" s="8" t="str">
        <f t="shared" si="4"/>
        <v>2016-03</v>
      </c>
      <c r="M140" s="8" t="str">
        <f t="shared" si="5"/>
        <v>2016-04</v>
      </c>
    </row>
    <row r="141" spans="1:13" ht="28.5">
      <c r="A141" s="3" t="s">
        <v>11</v>
      </c>
      <c r="B141" s="5" t="s">
        <v>1506</v>
      </c>
      <c r="C141" s="3" t="s">
        <v>1507</v>
      </c>
      <c r="D141" s="3" t="s">
        <v>12</v>
      </c>
      <c r="E141" s="3" t="s">
        <v>13</v>
      </c>
      <c r="F141" s="3"/>
      <c r="G141" s="3" t="s">
        <v>15</v>
      </c>
      <c r="H141" s="4" t="s">
        <v>38</v>
      </c>
      <c r="I141" s="6">
        <v>42457.76458333333</v>
      </c>
      <c r="J141" s="6">
        <v>42458.720138888886</v>
      </c>
      <c r="K141" s="3" t="s">
        <v>17</v>
      </c>
      <c r="L141" s="8" t="str">
        <f t="shared" si="4"/>
        <v>2016-03</v>
      </c>
      <c r="M141" s="8" t="str">
        <f t="shared" si="5"/>
        <v>2016-03</v>
      </c>
    </row>
    <row r="142" spans="1:13" ht="42.75">
      <c r="A142" s="3" t="s">
        <v>28</v>
      </c>
      <c r="B142" s="5" t="s">
        <v>1508</v>
      </c>
      <c r="C142" s="3" t="s">
        <v>1509</v>
      </c>
      <c r="D142" s="3" t="s">
        <v>12</v>
      </c>
      <c r="E142" s="3" t="s">
        <v>13</v>
      </c>
      <c r="F142" s="3" t="s">
        <v>21</v>
      </c>
      <c r="G142" s="3" t="s">
        <v>15</v>
      </c>
      <c r="H142" s="4" t="s">
        <v>16</v>
      </c>
      <c r="I142" s="6">
        <v>42457.754166666666</v>
      </c>
      <c r="J142" s="6">
        <v>42459.7</v>
      </c>
      <c r="K142" s="3" t="s">
        <v>19</v>
      </c>
      <c r="L142" s="8" t="str">
        <f t="shared" si="4"/>
        <v>2016-03</v>
      </c>
      <c r="M142" s="8" t="str">
        <f t="shared" si="5"/>
        <v>2016-03</v>
      </c>
    </row>
    <row r="143" spans="1:13" ht="42.75">
      <c r="A143" s="3" t="s">
        <v>11</v>
      </c>
      <c r="B143" s="5" t="s">
        <v>1510</v>
      </c>
      <c r="C143" s="3" t="s">
        <v>1511</v>
      </c>
      <c r="D143" s="3" t="s">
        <v>12</v>
      </c>
      <c r="E143" s="3" t="s">
        <v>13</v>
      </c>
      <c r="F143" s="3" t="s">
        <v>14</v>
      </c>
      <c r="G143" s="3" t="s">
        <v>15</v>
      </c>
      <c r="H143" s="4" t="s">
        <v>16</v>
      </c>
      <c r="I143" s="6">
        <v>42457.731944444444</v>
      </c>
      <c r="J143" s="6">
        <v>42460.8125</v>
      </c>
      <c r="K143" s="3" t="s">
        <v>22</v>
      </c>
      <c r="L143" s="8" t="str">
        <f t="shared" si="4"/>
        <v>2016-03</v>
      </c>
      <c r="M143" s="8" t="str">
        <f t="shared" si="5"/>
        <v>2016-03</v>
      </c>
    </row>
    <row r="144" spans="1:13" ht="42.75">
      <c r="A144" s="3" t="s">
        <v>11</v>
      </c>
      <c r="B144" s="5" t="s">
        <v>1512</v>
      </c>
      <c r="C144" s="3" t="s">
        <v>1513</v>
      </c>
      <c r="D144" s="3" t="s">
        <v>12</v>
      </c>
      <c r="E144" s="3" t="s">
        <v>13</v>
      </c>
      <c r="F144" s="3" t="s">
        <v>24</v>
      </c>
      <c r="G144" s="3" t="s">
        <v>15</v>
      </c>
      <c r="H144" s="4" t="s">
        <v>16</v>
      </c>
      <c r="I144" s="6">
        <v>42457.583333333336</v>
      </c>
      <c r="J144" s="6">
        <v>42458.382638888892</v>
      </c>
      <c r="K144" s="3" t="s">
        <v>22</v>
      </c>
      <c r="L144" s="8" t="str">
        <f t="shared" si="4"/>
        <v>2016-03</v>
      </c>
      <c r="M144" s="8" t="str">
        <f t="shared" si="5"/>
        <v>2016-03</v>
      </c>
    </row>
    <row r="145" spans="1:13" ht="42.75">
      <c r="A145" s="3" t="s">
        <v>11</v>
      </c>
      <c r="B145" s="5" t="s">
        <v>1514</v>
      </c>
      <c r="C145" s="3" t="s">
        <v>1515</v>
      </c>
      <c r="D145" s="3" t="s">
        <v>12</v>
      </c>
      <c r="E145" s="3" t="s">
        <v>13</v>
      </c>
      <c r="F145" s="3" t="s">
        <v>14</v>
      </c>
      <c r="G145" s="3" t="s">
        <v>15</v>
      </c>
      <c r="H145" s="4" t="s">
        <v>16</v>
      </c>
      <c r="I145" s="6">
        <v>42457.54583333333</v>
      </c>
      <c r="J145" s="6">
        <v>42458.381944444445</v>
      </c>
      <c r="K145" s="3" t="s">
        <v>22</v>
      </c>
      <c r="L145" s="8" t="str">
        <f t="shared" si="4"/>
        <v>2016-03</v>
      </c>
      <c r="M145" s="8" t="str">
        <f t="shared" si="5"/>
        <v>2016-03</v>
      </c>
    </row>
    <row r="146" spans="1:13" ht="42.75">
      <c r="A146" s="3" t="s">
        <v>20</v>
      </c>
      <c r="B146" s="5" t="s">
        <v>1516</v>
      </c>
      <c r="C146" s="3" t="s">
        <v>1517</v>
      </c>
      <c r="D146" s="3" t="s">
        <v>12</v>
      </c>
      <c r="E146" s="3" t="s">
        <v>13</v>
      </c>
      <c r="F146" s="3" t="s">
        <v>24</v>
      </c>
      <c r="G146" s="3" t="s">
        <v>15</v>
      </c>
      <c r="H146" s="4" t="s">
        <v>16</v>
      </c>
      <c r="I146" s="6">
        <v>42457.50277777778</v>
      </c>
      <c r="J146" s="6">
        <v>42457.525000000001</v>
      </c>
      <c r="K146" s="3" t="s">
        <v>22</v>
      </c>
      <c r="L146" s="8" t="str">
        <f t="shared" si="4"/>
        <v>2016-03</v>
      </c>
      <c r="M146" s="8" t="str">
        <f t="shared" si="5"/>
        <v>2016-03</v>
      </c>
    </row>
    <row r="147" spans="1:13" ht="28.5">
      <c r="A147" s="3" t="s">
        <v>28</v>
      </c>
      <c r="B147" s="5" t="s">
        <v>1518</v>
      </c>
      <c r="C147" s="3" t="s">
        <v>1519</v>
      </c>
      <c r="D147" s="3" t="s">
        <v>12</v>
      </c>
      <c r="E147" s="3" t="s">
        <v>13</v>
      </c>
      <c r="F147" s="3" t="s">
        <v>59</v>
      </c>
      <c r="G147" s="3" t="s">
        <v>15</v>
      </c>
      <c r="H147" s="4" t="s">
        <v>16</v>
      </c>
      <c r="I147" s="6">
        <v>42453.674305555556</v>
      </c>
      <c r="J147" s="6">
        <v>42458.365972222222</v>
      </c>
      <c r="K147" s="3" t="s">
        <v>19</v>
      </c>
      <c r="L147" s="8" t="str">
        <f t="shared" si="4"/>
        <v>2016-03</v>
      </c>
      <c r="M147" s="8" t="str">
        <f t="shared" si="5"/>
        <v>2016-03</v>
      </c>
    </row>
    <row r="148" spans="1:13" ht="42.75">
      <c r="A148" s="3" t="s">
        <v>11</v>
      </c>
      <c r="B148" s="5" t="s">
        <v>1520</v>
      </c>
      <c r="C148" s="3" t="s">
        <v>1521</v>
      </c>
      <c r="D148" s="3" t="s">
        <v>12</v>
      </c>
      <c r="E148" s="3" t="s">
        <v>13</v>
      </c>
      <c r="F148" s="3" t="s">
        <v>24</v>
      </c>
      <c r="G148" s="3" t="s">
        <v>15</v>
      </c>
      <c r="H148" s="4" t="s">
        <v>16</v>
      </c>
      <c r="I148" s="6">
        <v>42453.490277777775</v>
      </c>
      <c r="J148" s="6">
        <v>42457.526388888888</v>
      </c>
      <c r="K148" s="3" t="s">
        <v>19</v>
      </c>
      <c r="L148" s="8" t="str">
        <f t="shared" si="4"/>
        <v>2016-03</v>
      </c>
      <c r="M148" s="8" t="str">
        <f t="shared" si="5"/>
        <v>2016-03</v>
      </c>
    </row>
    <row r="149" spans="1:13" ht="42.75">
      <c r="A149" s="3" t="s">
        <v>23</v>
      </c>
      <c r="B149" s="5" t="s">
        <v>1522</v>
      </c>
      <c r="C149" s="3" t="s">
        <v>1523</v>
      </c>
      <c r="D149" s="3" t="s">
        <v>12</v>
      </c>
      <c r="E149" s="3" t="s">
        <v>13</v>
      </c>
      <c r="F149" s="3" t="s">
        <v>14</v>
      </c>
      <c r="G149" s="3" t="s">
        <v>15</v>
      </c>
      <c r="H149" s="4" t="s">
        <v>38</v>
      </c>
      <c r="I149" s="6">
        <v>42453.461111111108</v>
      </c>
      <c r="J149" s="6">
        <v>42464.412499999999</v>
      </c>
      <c r="K149" s="3" t="s">
        <v>19</v>
      </c>
      <c r="L149" s="8" t="str">
        <f t="shared" si="4"/>
        <v>2016-03</v>
      </c>
      <c r="M149" s="8" t="str">
        <f t="shared" si="5"/>
        <v>2016-04</v>
      </c>
    </row>
    <row r="150" spans="1:13" ht="42.75">
      <c r="A150" s="3" t="s">
        <v>11</v>
      </c>
      <c r="B150" s="5" t="s">
        <v>1524</v>
      </c>
      <c r="C150" s="3" t="s">
        <v>1525</v>
      </c>
      <c r="D150" s="3" t="s">
        <v>12</v>
      </c>
      <c r="E150" s="3" t="s">
        <v>13</v>
      </c>
      <c r="F150" s="3" t="s">
        <v>27</v>
      </c>
      <c r="G150" s="3" t="s">
        <v>15</v>
      </c>
      <c r="H150" s="4" t="s">
        <v>38</v>
      </c>
      <c r="I150" s="6">
        <v>42453.445138888892</v>
      </c>
      <c r="J150" s="6">
        <v>42458.474999999999</v>
      </c>
      <c r="K150" s="3" t="s">
        <v>19</v>
      </c>
      <c r="L150" s="8" t="str">
        <f t="shared" si="4"/>
        <v>2016-03</v>
      </c>
      <c r="M150" s="8" t="str">
        <f t="shared" si="5"/>
        <v>2016-03</v>
      </c>
    </row>
    <row r="151" spans="1:13" ht="57">
      <c r="A151" s="3" t="s">
        <v>11</v>
      </c>
      <c r="B151" s="5" t="s">
        <v>1526</v>
      </c>
      <c r="C151" s="3" t="s">
        <v>1527</v>
      </c>
      <c r="D151" s="3" t="s">
        <v>12</v>
      </c>
      <c r="E151" s="3" t="s">
        <v>13</v>
      </c>
      <c r="F151" s="3" t="s">
        <v>39</v>
      </c>
      <c r="G151" s="3" t="s">
        <v>15</v>
      </c>
      <c r="H151" s="4" t="s">
        <v>16</v>
      </c>
      <c r="I151" s="6">
        <v>42452.776388888888</v>
      </c>
      <c r="J151" s="6">
        <v>42457.521527777775</v>
      </c>
      <c r="K151" s="3" t="s">
        <v>22</v>
      </c>
      <c r="L151" s="8" t="str">
        <f t="shared" si="4"/>
        <v>2016-03</v>
      </c>
      <c r="M151" s="8" t="str">
        <f t="shared" si="5"/>
        <v>2016-03</v>
      </c>
    </row>
    <row r="152" spans="1:13" ht="42.75">
      <c r="A152" s="3" t="s">
        <v>11</v>
      </c>
      <c r="B152" s="5" t="s">
        <v>1528</v>
      </c>
      <c r="C152" s="3" t="s">
        <v>1529</v>
      </c>
      <c r="D152" s="3" t="s">
        <v>12</v>
      </c>
      <c r="E152" s="3" t="s">
        <v>13</v>
      </c>
      <c r="F152" s="3" t="s">
        <v>21</v>
      </c>
      <c r="G152" s="3" t="s">
        <v>15</v>
      </c>
      <c r="H152" s="4" t="s">
        <v>16</v>
      </c>
      <c r="I152" s="6">
        <v>42452.737500000003</v>
      </c>
      <c r="J152" s="6">
        <v>42459.37777777778</v>
      </c>
      <c r="K152" s="3" t="s">
        <v>22</v>
      </c>
      <c r="L152" s="8" t="str">
        <f t="shared" si="4"/>
        <v>2016-03</v>
      </c>
      <c r="M152" s="8" t="str">
        <f t="shared" si="5"/>
        <v>2016-03</v>
      </c>
    </row>
    <row r="153" spans="1:13" ht="42.75">
      <c r="A153" s="3" t="s">
        <v>20</v>
      </c>
      <c r="B153" s="5" t="s">
        <v>1530</v>
      </c>
      <c r="C153" s="3" t="s">
        <v>1531</v>
      </c>
      <c r="D153" s="3" t="s">
        <v>12</v>
      </c>
      <c r="E153" s="3" t="s">
        <v>13</v>
      </c>
      <c r="F153" s="3" t="s">
        <v>24</v>
      </c>
      <c r="G153" s="3" t="s">
        <v>15</v>
      </c>
      <c r="H153" s="4" t="s">
        <v>16</v>
      </c>
      <c r="I153" s="6">
        <v>42452.529166666667</v>
      </c>
      <c r="J153" s="6">
        <v>42452.772222222222</v>
      </c>
      <c r="K153" s="3" t="s">
        <v>22</v>
      </c>
      <c r="L153" s="8" t="str">
        <f t="shared" si="4"/>
        <v>2016-03</v>
      </c>
      <c r="M153" s="8" t="str">
        <f t="shared" si="5"/>
        <v>2016-03</v>
      </c>
    </row>
    <row r="154" spans="1:13" ht="42.75">
      <c r="A154" s="3" t="s">
        <v>11</v>
      </c>
      <c r="B154" s="5" t="s">
        <v>1532</v>
      </c>
      <c r="C154" s="3" t="s">
        <v>1533</v>
      </c>
      <c r="D154" s="3" t="s">
        <v>12</v>
      </c>
      <c r="E154" s="3" t="s">
        <v>13</v>
      </c>
      <c r="F154" s="3" t="s">
        <v>18</v>
      </c>
      <c r="G154" s="3" t="s">
        <v>15</v>
      </c>
      <c r="H154" s="4" t="s">
        <v>16</v>
      </c>
      <c r="I154" s="6">
        <v>42452.414583333331</v>
      </c>
      <c r="J154" s="6">
        <v>42452.415277777778</v>
      </c>
      <c r="K154" s="3" t="s">
        <v>17</v>
      </c>
      <c r="L154" s="8" t="str">
        <f t="shared" si="4"/>
        <v>2016-03</v>
      </c>
      <c r="M154" s="8" t="str">
        <f t="shared" si="5"/>
        <v>2016-03</v>
      </c>
    </row>
    <row r="155" spans="1:13" ht="42.75">
      <c r="A155" s="3" t="s">
        <v>11</v>
      </c>
      <c r="B155" s="5" t="s">
        <v>1534</v>
      </c>
      <c r="C155" s="3" t="s">
        <v>1535</v>
      </c>
      <c r="D155" s="3" t="s">
        <v>12</v>
      </c>
      <c r="E155" s="3" t="s">
        <v>13</v>
      </c>
      <c r="F155" s="3" t="s">
        <v>24</v>
      </c>
      <c r="G155" s="3" t="s">
        <v>15</v>
      </c>
      <c r="H155" s="4" t="s">
        <v>16</v>
      </c>
      <c r="I155" s="6">
        <v>42451.720138888886</v>
      </c>
      <c r="J155" s="6">
        <v>42452.507638888892</v>
      </c>
      <c r="K155" s="3" t="s">
        <v>22</v>
      </c>
      <c r="L155" s="8" t="str">
        <f t="shared" si="4"/>
        <v>2016-03</v>
      </c>
      <c r="M155" s="8" t="str">
        <f t="shared" si="5"/>
        <v>2016-03</v>
      </c>
    </row>
    <row r="156" spans="1:13" ht="42.75">
      <c r="A156" s="3" t="s">
        <v>28</v>
      </c>
      <c r="B156" s="5" t="s">
        <v>1536</v>
      </c>
      <c r="C156" s="3" t="s">
        <v>1537</v>
      </c>
      <c r="D156" s="3" t="s">
        <v>12</v>
      </c>
      <c r="E156" s="3" t="s">
        <v>13</v>
      </c>
      <c r="F156" s="3" t="s">
        <v>21</v>
      </c>
      <c r="G156" s="3" t="s">
        <v>15</v>
      </c>
      <c r="H156" s="4" t="s">
        <v>16</v>
      </c>
      <c r="I156" s="6">
        <v>42451.707638888889</v>
      </c>
      <c r="J156" s="6">
        <v>42451.756944444445</v>
      </c>
      <c r="K156" s="3" t="s">
        <v>22</v>
      </c>
      <c r="L156" s="8" t="str">
        <f t="shared" si="4"/>
        <v>2016-03</v>
      </c>
      <c r="M156" s="8" t="str">
        <f t="shared" si="5"/>
        <v>2016-03</v>
      </c>
    </row>
    <row r="157" spans="1:13" ht="42.75">
      <c r="A157" s="3" t="s">
        <v>11</v>
      </c>
      <c r="B157" s="5" t="s">
        <v>1538</v>
      </c>
      <c r="C157" s="3" t="s">
        <v>1539</v>
      </c>
      <c r="D157" s="3" t="s">
        <v>12</v>
      </c>
      <c r="E157" s="3" t="s">
        <v>13</v>
      </c>
      <c r="F157" s="3" t="s">
        <v>24</v>
      </c>
      <c r="G157" s="3" t="s">
        <v>15</v>
      </c>
      <c r="H157" s="4" t="s">
        <v>16</v>
      </c>
      <c r="I157" s="6">
        <v>42451.703472222223</v>
      </c>
      <c r="J157" s="6">
        <v>42452.423611111109</v>
      </c>
      <c r="K157" s="3" t="s">
        <v>19</v>
      </c>
      <c r="L157" s="8" t="str">
        <f t="shared" si="4"/>
        <v>2016-03</v>
      </c>
      <c r="M157" s="8" t="str">
        <f t="shared" si="5"/>
        <v>2016-03</v>
      </c>
    </row>
    <row r="158" spans="1:13" ht="42.75">
      <c r="A158" s="3" t="s">
        <v>20</v>
      </c>
      <c r="B158" s="5" t="s">
        <v>1540</v>
      </c>
      <c r="C158" s="3" t="s">
        <v>1541</v>
      </c>
      <c r="D158" s="3" t="s">
        <v>12</v>
      </c>
      <c r="E158" s="3" t="s">
        <v>13</v>
      </c>
      <c r="F158" s="3" t="s">
        <v>24</v>
      </c>
      <c r="G158" s="3" t="s">
        <v>15</v>
      </c>
      <c r="H158" s="4" t="s">
        <v>16</v>
      </c>
      <c r="I158" s="6">
        <v>42451.470833333333</v>
      </c>
      <c r="J158" s="6">
        <v>42457.527083333334</v>
      </c>
      <c r="K158" s="3" t="s">
        <v>22</v>
      </c>
      <c r="L158" s="8" t="str">
        <f t="shared" si="4"/>
        <v>2016-03</v>
      </c>
      <c r="M158" s="8" t="str">
        <f t="shared" si="5"/>
        <v>2016-03</v>
      </c>
    </row>
    <row r="159" spans="1:13" ht="42.75">
      <c r="A159" s="3" t="s">
        <v>11</v>
      </c>
      <c r="B159" s="5" t="s">
        <v>1542</v>
      </c>
      <c r="C159" s="3" t="s">
        <v>1543</v>
      </c>
      <c r="D159" s="3" t="s">
        <v>12</v>
      </c>
      <c r="E159" s="3" t="s">
        <v>13</v>
      </c>
      <c r="F159" s="3" t="s">
        <v>14</v>
      </c>
      <c r="G159" s="3" t="s">
        <v>15</v>
      </c>
      <c r="H159" s="4" t="s">
        <v>16</v>
      </c>
      <c r="I159" s="6">
        <v>42451.45</v>
      </c>
      <c r="J159" s="6">
        <v>42459.37777777778</v>
      </c>
      <c r="K159" s="3" t="s">
        <v>19</v>
      </c>
      <c r="L159" s="8" t="str">
        <f t="shared" si="4"/>
        <v>2016-03</v>
      </c>
      <c r="M159" s="8" t="str">
        <f t="shared" si="5"/>
        <v>2016-03</v>
      </c>
    </row>
    <row r="160" spans="1:13" ht="42.75">
      <c r="A160" s="3" t="s">
        <v>28</v>
      </c>
      <c r="B160" s="5" t="s">
        <v>1544</v>
      </c>
      <c r="C160" s="3" t="s">
        <v>1545</v>
      </c>
      <c r="D160" s="3" t="s">
        <v>12</v>
      </c>
      <c r="E160" s="3" t="s">
        <v>13</v>
      </c>
      <c r="F160" s="3" t="s">
        <v>21</v>
      </c>
      <c r="G160" s="3" t="s">
        <v>15</v>
      </c>
      <c r="H160" s="4" t="s">
        <v>16</v>
      </c>
      <c r="I160" s="6">
        <v>42451.386805555558</v>
      </c>
      <c r="J160" s="6">
        <v>42452.754861111112</v>
      </c>
      <c r="K160" s="3" t="s">
        <v>19</v>
      </c>
      <c r="L160" s="8" t="str">
        <f t="shared" si="4"/>
        <v>2016-03</v>
      </c>
      <c r="M160" s="8" t="str">
        <f t="shared" si="5"/>
        <v>2016-03</v>
      </c>
    </row>
    <row r="161" spans="1:13" ht="71.25">
      <c r="A161" s="3" t="s">
        <v>23</v>
      </c>
      <c r="B161" s="5" t="s">
        <v>1546</v>
      </c>
      <c r="C161" s="3" t="s">
        <v>1547</v>
      </c>
      <c r="D161" s="3" t="s">
        <v>12</v>
      </c>
      <c r="E161" s="3" t="s">
        <v>13</v>
      </c>
      <c r="F161" s="3" t="s">
        <v>47</v>
      </c>
      <c r="G161" s="3" t="s">
        <v>15</v>
      </c>
      <c r="H161" s="4" t="s">
        <v>16</v>
      </c>
      <c r="I161" s="6">
        <v>42451.385416666664</v>
      </c>
      <c r="J161" s="6">
        <v>42461.37777777778</v>
      </c>
      <c r="K161" s="3" t="s">
        <v>19</v>
      </c>
      <c r="L161" s="8" t="str">
        <f t="shared" si="4"/>
        <v>2016-03</v>
      </c>
      <c r="M161" s="8" t="str">
        <f t="shared" si="5"/>
        <v>2016-04</v>
      </c>
    </row>
    <row r="162" spans="1:13" ht="42.75">
      <c r="A162" s="3" t="s">
        <v>23</v>
      </c>
      <c r="B162" s="5" t="s">
        <v>1548</v>
      </c>
      <c r="C162" s="3" t="s">
        <v>1549</v>
      </c>
      <c r="D162" s="3" t="s">
        <v>12</v>
      </c>
      <c r="E162" s="3" t="s">
        <v>13</v>
      </c>
      <c r="F162" s="3" t="s">
        <v>18</v>
      </c>
      <c r="G162" s="3" t="s">
        <v>15</v>
      </c>
      <c r="H162" s="4" t="s">
        <v>38</v>
      </c>
      <c r="I162" s="6">
        <v>42451.375</v>
      </c>
      <c r="J162" s="6">
        <v>42457.453472222223</v>
      </c>
      <c r="K162" s="3" t="s">
        <v>19</v>
      </c>
      <c r="L162" s="8" t="str">
        <f t="shared" si="4"/>
        <v>2016-03</v>
      </c>
      <c r="M162" s="8" t="str">
        <f t="shared" si="5"/>
        <v>2016-03</v>
      </c>
    </row>
    <row r="163" spans="1:13" ht="42.75">
      <c r="A163" s="3" t="s">
        <v>11</v>
      </c>
      <c r="B163" s="5" t="s">
        <v>1550</v>
      </c>
      <c r="C163" s="3" t="s">
        <v>1551</v>
      </c>
      <c r="D163" s="3" t="s">
        <v>12</v>
      </c>
      <c r="E163" s="3" t="s">
        <v>13</v>
      </c>
      <c r="F163" s="3" t="s">
        <v>14</v>
      </c>
      <c r="G163" s="3" t="s">
        <v>15</v>
      </c>
      <c r="H163" s="4" t="s">
        <v>16</v>
      </c>
      <c r="I163" s="6">
        <v>42450.765277777777</v>
      </c>
      <c r="J163" s="6">
        <v>42452.425694444442</v>
      </c>
      <c r="K163" s="3" t="s">
        <v>22</v>
      </c>
      <c r="L163" s="8" t="str">
        <f t="shared" si="4"/>
        <v>2016-03</v>
      </c>
      <c r="M163" s="8" t="str">
        <f t="shared" si="5"/>
        <v>2016-03</v>
      </c>
    </row>
    <row r="164" spans="1:13" ht="42.75">
      <c r="A164" s="3" t="s">
        <v>28</v>
      </c>
      <c r="B164" s="5" t="s">
        <v>1552</v>
      </c>
      <c r="C164" s="3" t="s">
        <v>1553</v>
      </c>
      <c r="D164" s="3" t="s">
        <v>12</v>
      </c>
      <c r="E164" s="3" t="s">
        <v>13</v>
      </c>
      <c r="F164" s="3" t="s">
        <v>32</v>
      </c>
      <c r="G164" s="3" t="s">
        <v>15</v>
      </c>
      <c r="H164" s="4" t="s">
        <v>16</v>
      </c>
      <c r="I164" s="6">
        <v>42450.743055555555</v>
      </c>
      <c r="J164" s="6">
        <v>42452.415972222225</v>
      </c>
      <c r="K164" s="3" t="s">
        <v>19</v>
      </c>
      <c r="L164" s="8" t="str">
        <f t="shared" si="4"/>
        <v>2016-03</v>
      </c>
      <c r="M164" s="8" t="str">
        <f t="shared" si="5"/>
        <v>2016-03</v>
      </c>
    </row>
    <row r="165" spans="1:13" ht="42.75">
      <c r="A165" s="3" t="s">
        <v>11</v>
      </c>
      <c r="B165" s="5" t="s">
        <v>1554</v>
      </c>
      <c r="C165" s="3" t="s">
        <v>1555</v>
      </c>
      <c r="D165" s="3" t="s">
        <v>12</v>
      </c>
      <c r="E165" s="3" t="s">
        <v>13</v>
      </c>
      <c r="F165" s="3" t="s">
        <v>39</v>
      </c>
      <c r="G165" s="3" t="s">
        <v>15</v>
      </c>
      <c r="H165" s="4" t="s">
        <v>16</v>
      </c>
      <c r="I165" s="6">
        <v>42450.743055555555</v>
      </c>
      <c r="J165" s="6">
        <v>42450.753472222219</v>
      </c>
      <c r="K165" s="3" t="s">
        <v>22</v>
      </c>
      <c r="L165" s="8" t="str">
        <f t="shared" si="4"/>
        <v>2016-03</v>
      </c>
      <c r="M165" s="8" t="str">
        <f t="shared" si="5"/>
        <v>2016-03</v>
      </c>
    </row>
    <row r="166" spans="1:13" ht="42.75">
      <c r="A166" s="3" t="s">
        <v>11</v>
      </c>
      <c r="B166" s="5" t="s">
        <v>1556</v>
      </c>
      <c r="C166" s="3" t="s">
        <v>1557</v>
      </c>
      <c r="D166" s="3" t="s">
        <v>12</v>
      </c>
      <c r="E166" s="3" t="s">
        <v>13</v>
      </c>
      <c r="F166" s="3" t="s">
        <v>24</v>
      </c>
      <c r="G166" s="3" t="s">
        <v>15</v>
      </c>
      <c r="H166" s="4" t="s">
        <v>16</v>
      </c>
      <c r="I166" s="6">
        <v>42450.73333333333</v>
      </c>
      <c r="J166" s="6">
        <v>42450.753472222219</v>
      </c>
      <c r="K166" s="3" t="s">
        <v>22</v>
      </c>
      <c r="L166" s="8" t="str">
        <f t="shared" si="4"/>
        <v>2016-03</v>
      </c>
      <c r="M166" s="8" t="str">
        <f t="shared" si="5"/>
        <v>2016-03</v>
      </c>
    </row>
    <row r="167" spans="1:13" ht="42.75">
      <c r="A167" s="3" t="s">
        <v>28</v>
      </c>
      <c r="B167" s="5" t="s">
        <v>1558</v>
      </c>
      <c r="C167" s="3" t="s">
        <v>1559</v>
      </c>
      <c r="D167" s="3" t="s">
        <v>12</v>
      </c>
      <c r="E167" s="3" t="s">
        <v>13</v>
      </c>
      <c r="F167" s="3" t="s">
        <v>21</v>
      </c>
      <c r="G167" s="3" t="s">
        <v>15</v>
      </c>
      <c r="H167" s="4" t="s">
        <v>16</v>
      </c>
      <c r="I167" s="6">
        <v>42450.727083333331</v>
      </c>
      <c r="J167" s="6">
        <v>42451.818055555559</v>
      </c>
      <c r="K167" s="3" t="s">
        <v>19</v>
      </c>
      <c r="L167" s="8" t="str">
        <f t="shared" si="4"/>
        <v>2016-03</v>
      </c>
      <c r="M167" s="8" t="str">
        <f t="shared" si="5"/>
        <v>2016-03</v>
      </c>
    </row>
    <row r="168" spans="1:13" ht="42.75">
      <c r="A168" s="3" t="s">
        <v>11</v>
      </c>
      <c r="B168" s="5" t="s">
        <v>1560</v>
      </c>
      <c r="C168" s="3" t="s">
        <v>1539</v>
      </c>
      <c r="D168" s="3" t="s">
        <v>12</v>
      </c>
      <c r="E168" s="3" t="s">
        <v>13</v>
      </c>
      <c r="F168" s="3" t="s">
        <v>24</v>
      </c>
      <c r="G168" s="3" t="s">
        <v>15</v>
      </c>
      <c r="H168" s="4" t="s">
        <v>16</v>
      </c>
      <c r="I168" s="6">
        <v>42450.695138888892</v>
      </c>
      <c r="J168" s="6">
        <v>42450.754166666666</v>
      </c>
      <c r="K168" s="3" t="s">
        <v>19</v>
      </c>
      <c r="L168" s="8" t="str">
        <f t="shared" si="4"/>
        <v>2016-03</v>
      </c>
      <c r="M168" s="8" t="str">
        <f t="shared" si="5"/>
        <v>2016-03</v>
      </c>
    </row>
    <row r="169" spans="1:13" ht="42.75">
      <c r="A169" s="3" t="s">
        <v>28</v>
      </c>
      <c r="B169" s="5" t="s">
        <v>1561</v>
      </c>
      <c r="C169" s="3" t="s">
        <v>1562</v>
      </c>
      <c r="D169" s="3" t="s">
        <v>12</v>
      </c>
      <c r="E169" s="3" t="s">
        <v>13</v>
      </c>
      <c r="F169" s="3" t="s">
        <v>14</v>
      </c>
      <c r="G169" s="3" t="s">
        <v>15</v>
      </c>
      <c r="H169" s="4" t="s">
        <v>16</v>
      </c>
      <c r="I169" s="6">
        <v>42450.680555555555</v>
      </c>
      <c r="J169" s="6">
        <v>42452.412499999999</v>
      </c>
      <c r="K169" s="3" t="s">
        <v>22</v>
      </c>
      <c r="L169" s="8" t="str">
        <f t="shared" si="4"/>
        <v>2016-03</v>
      </c>
      <c r="M169" s="8" t="str">
        <f t="shared" si="5"/>
        <v>2016-03</v>
      </c>
    </row>
    <row r="170" spans="1:13" ht="42.75">
      <c r="A170" s="3" t="s">
        <v>11</v>
      </c>
      <c r="B170" s="5" t="s">
        <v>1563</v>
      </c>
      <c r="C170" s="3" t="s">
        <v>1564</v>
      </c>
      <c r="D170" s="3" t="s">
        <v>12</v>
      </c>
      <c r="E170" s="3" t="s">
        <v>13</v>
      </c>
      <c r="F170" s="3" t="s">
        <v>24</v>
      </c>
      <c r="G170" s="3" t="s">
        <v>15</v>
      </c>
      <c r="H170" s="4" t="s">
        <v>16</v>
      </c>
      <c r="I170" s="6">
        <v>42450.504861111112</v>
      </c>
      <c r="J170" s="6">
        <v>42450.522222222222</v>
      </c>
      <c r="K170" s="3" t="s">
        <v>22</v>
      </c>
      <c r="L170" s="8" t="str">
        <f t="shared" si="4"/>
        <v>2016-03</v>
      </c>
      <c r="M170" s="8" t="str">
        <f t="shared" si="5"/>
        <v>2016-03</v>
      </c>
    </row>
    <row r="171" spans="1:13" ht="42.75">
      <c r="A171" s="3" t="s">
        <v>11</v>
      </c>
      <c r="B171" s="5" t="s">
        <v>1565</v>
      </c>
      <c r="C171" s="3" t="s">
        <v>1566</v>
      </c>
      <c r="D171" s="3" t="s">
        <v>12</v>
      </c>
      <c r="E171" s="3" t="s">
        <v>13</v>
      </c>
      <c r="F171" s="3" t="s">
        <v>31</v>
      </c>
      <c r="G171" s="3" t="s">
        <v>15</v>
      </c>
      <c r="H171" s="4" t="s">
        <v>16</v>
      </c>
      <c r="I171" s="6">
        <v>42450.504166666666</v>
      </c>
      <c r="J171" s="6">
        <v>42450.679166666669</v>
      </c>
      <c r="K171" s="3" t="s">
        <v>19</v>
      </c>
      <c r="L171" s="8" t="str">
        <f t="shared" si="4"/>
        <v>2016-03</v>
      </c>
      <c r="M171" s="8" t="str">
        <f t="shared" si="5"/>
        <v>2016-03</v>
      </c>
    </row>
    <row r="172" spans="1:13" ht="42.75">
      <c r="A172" s="3" t="s">
        <v>11</v>
      </c>
      <c r="B172" s="5" t="s">
        <v>1567</v>
      </c>
      <c r="C172" s="3" t="s">
        <v>1568</v>
      </c>
      <c r="D172" s="3" t="s">
        <v>12</v>
      </c>
      <c r="E172" s="3" t="s">
        <v>13</v>
      </c>
      <c r="F172" s="3" t="s">
        <v>43</v>
      </c>
      <c r="G172" s="3" t="s">
        <v>15</v>
      </c>
      <c r="H172" s="4" t="s">
        <v>16</v>
      </c>
      <c r="I172" s="6">
        <v>42450.49722222222</v>
      </c>
      <c r="J172" s="6">
        <v>42450.676388888889</v>
      </c>
      <c r="K172" s="3" t="s">
        <v>19</v>
      </c>
      <c r="L172" s="8" t="str">
        <f t="shared" si="4"/>
        <v>2016-03</v>
      </c>
      <c r="M172" s="8" t="str">
        <f t="shared" si="5"/>
        <v>2016-03</v>
      </c>
    </row>
    <row r="173" spans="1:13" ht="42.75">
      <c r="A173" s="3" t="s">
        <v>11</v>
      </c>
      <c r="B173" s="5" t="s">
        <v>1569</v>
      </c>
      <c r="C173" s="3" t="s">
        <v>1570</v>
      </c>
      <c r="D173" s="3" t="s">
        <v>12</v>
      </c>
      <c r="E173" s="3" t="s">
        <v>13</v>
      </c>
      <c r="F173" s="3" t="s">
        <v>31</v>
      </c>
      <c r="G173" s="3" t="s">
        <v>15</v>
      </c>
      <c r="H173" s="4" t="s">
        <v>16</v>
      </c>
      <c r="I173" s="6">
        <v>42450.458333333336</v>
      </c>
      <c r="J173" s="6">
        <v>42460.790972222225</v>
      </c>
      <c r="K173" s="3" t="s">
        <v>19</v>
      </c>
      <c r="L173" s="8" t="str">
        <f t="shared" si="4"/>
        <v>2016-03</v>
      </c>
      <c r="M173" s="8" t="str">
        <f t="shared" si="5"/>
        <v>2016-03</v>
      </c>
    </row>
    <row r="174" spans="1:13" ht="42.75">
      <c r="A174" s="3" t="s">
        <v>11</v>
      </c>
      <c r="B174" s="5" t="s">
        <v>1571</v>
      </c>
      <c r="C174" s="3" t="s">
        <v>1572</v>
      </c>
      <c r="D174" s="3" t="s">
        <v>12</v>
      </c>
      <c r="E174" s="3" t="s">
        <v>13</v>
      </c>
      <c r="F174" s="3" t="s">
        <v>31</v>
      </c>
      <c r="G174" s="3" t="s">
        <v>15</v>
      </c>
      <c r="H174" s="4" t="s">
        <v>38</v>
      </c>
      <c r="I174" s="6">
        <v>42450.438888888886</v>
      </c>
      <c r="J174" s="6">
        <v>42472.438888888886</v>
      </c>
      <c r="K174" s="3" t="s">
        <v>19</v>
      </c>
      <c r="L174" s="8" t="str">
        <f t="shared" si="4"/>
        <v>2016-03</v>
      </c>
      <c r="M174" s="8" t="str">
        <f t="shared" si="5"/>
        <v>2016-04</v>
      </c>
    </row>
    <row r="175" spans="1:13" ht="28.5">
      <c r="A175" s="3" t="s">
        <v>11</v>
      </c>
      <c r="B175" s="5" t="s">
        <v>1573</v>
      </c>
      <c r="C175" s="3" t="s">
        <v>1574</v>
      </c>
      <c r="D175" s="3" t="s">
        <v>12</v>
      </c>
      <c r="E175" s="3" t="s">
        <v>13</v>
      </c>
      <c r="F175" s="3" t="s">
        <v>32</v>
      </c>
      <c r="G175" s="3" t="s">
        <v>15</v>
      </c>
      <c r="H175" s="4" t="s">
        <v>16</v>
      </c>
      <c r="I175" s="6">
        <v>42450.408333333333</v>
      </c>
      <c r="J175" s="6">
        <v>42450.672222222223</v>
      </c>
      <c r="K175" s="3" t="s">
        <v>19</v>
      </c>
      <c r="L175" s="8" t="str">
        <f t="shared" si="4"/>
        <v>2016-03</v>
      </c>
      <c r="M175" s="8" t="str">
        <f t="shared" si="5"/>
        <v>2016-03</v>
      </c>
    </row>
    <row r="176" spans="1:13" ht="42.75">
      <c r="A176" s="3" t="s">
        <v>11</v>
      </c>
      <c r="B176" s="5" t="s">
        <v>1575</v>
      </c>
      <c r="C176" s="3" t="s">
        <v>1576</v>
      </c>
      <c r="D176" s="3" t="s">
        <v>12</v>
      </c>
      <c r="E176" s="3" t="s">
        <v>13</v>
      </c>
      <c r="F176" s="3" t="s">
        <v>40</v>
      </c>
      <c r="G176" s="3" t="s">
        <v>15</v>
      </c>
      <c r="H176" s="4" t="s">
        <v>38</v>
      </c>
      <c r="I176" s="6">
        <v>42447.732638888891</v>
      </c>
      <c r="J176" s="6">
        <v>42468.750694444447</v>
      </c>
      <c r="K176" s="3" t="s">
        <v>19</v>
      </c>
      <c r="L176" s="8" t="str">
        <f t="shared" si="4"/>
        <v>2016-03</v>
      </c>
      <c r="M176" s="8" t="str">
        <f t="shared" si="5"/>
        <v>2016-04</v>
      </c>
    </row>
    <row r="177" spans="1:13" ht="42.75">
      <c r="A177" s="3" t="s">
        <v>28</v>
      </c>
      <c r="B177" s="5" t="s">
        <v>1577</v>
      </c>
      <c r="C177" s="3" t="s">
        <v>1578</v>
      </c>
      <c r="D177" s="3" t="s">
        <v>12</v>
      </c>
      <c r="E177" s="3" t="s">
        <v>13</v>
      </c>
      <c r="F177" s="3" t="s">
        <v>24</v>
      </c>
      <c r="G177" s="3" t="s">
        <v>15</v>
      </c>
      <c r="H177" s="4" t="s">
        <v>16</v>
      </c>
      <c r="I177" s="6">
        <v>42447.707638888889</v>
      </c>
      <c r="J177" s="6">
        <v>42451.377083333333</v>
      </c>
      <c r="K177" s="3" t="s">
        <v>19</v>
      </c>
      <c r="L177" s="8" t="str">
        <f t="shared" si="4"/>
        <v>2016-03</v>
      </c>
      <c r="M177" s="8" t="str">
        <f t="shared" si="5"/>
        <v>2016-03</v>
      </c>
    </row>
    <row r="178" spans="1:13" ht="42.75">
      <c r="A178" s="3" t="s">
        <v>23</v>
      </c>
      <c r="B178" s="5" t="s">
        <v>1579</v>
      </c>
      <c r="C178" s="3" t="s">
        <v>1580</v>
      </c>
      <c r="D178" s="3" t="s">
        <v>12</v>
      </c>
      <c r="E178" s="3" t="s">
        <v>13</v>
      </c>
      <c r="F178" s="3" t="s">
        <v>39</v>
      </c>
      <c r="G178" s="3" t="s">
        <v>15</v>
      </c>
      <c r="H178" s="4" t="s">
        <v>16</v>
      </c>
      <c r="I178" s="6">
        <v>42447.592361111114</v>
      </c>
      <c r="J178" s="6">
        <v>42450.683333333334</v>
      </c>
      <c r="K178" s="3" t="s">
        <v>22</v>
      </c>
      <c r="L178" s="8" t="str">
        <f t="shared" si="4"/>
        <v>2016-03</v>
      </c>
      <c r="M178" s="8" t="str">
        <f t="shared" si="5"/>
        <v>2016-03</v>
      </c>
    </row>
    <row r="179" spans="1:13" ht="42.75">
      <c r="A179" s="3" t="s">
        <v>11</v>
      </c>
      <c r="B179" s="5" t="s">
        <v>1581</v>
      </c>
      <c r="C179" s="3" t="s">
        <v>1582</v>
      </c>
      <c r="D179" s="3" t="s">
        <v>12</v>
      </c>
      <c r="E179" s="3" t="s">
        <v>13</v>
      </c>
      <c r="F179" s="3" t="s">
        <v>27</v>
      </c>
      <c r="G179" s="3" t="s">
        <v>15</v>
      </c>
      <c r="H179" s="4" t="s">
        <v>16</v>
      </c>
      <c r="I179" s="6">
        <v>42447.574305555558</v>
      </c>
      <c r="J179" s="6">
        <v>42461.376388888886</v>
      </c>
      <c r="K179" s="3" t="s">
        <v>22</v>
      </c>
      <c r="L179" s="8" t="str">
        <f t="shared" si="4"/>
        <v>2016-03</v>
      </c>
      <c r="M179" s="8" t="str">
        <f t="shared" si="5"/>
        <v>2016-04</v>
      </c>
    </row>
    <row r="180" spans="1:13" ht="42.75">
      <c r="A180" s="3" t="s">
        <v>11</v>
      </c>
      <c r="B180" s="5" t="s">
        <v>1583</v>
      </c>
      <c r="C180" s="3" t="s">
        <v>1584</v>
      </c>
      <c r="D180" s="3" t="s">
        <v>12</v>
      </c>
      <c r="E180" s="3" t="s">
        <v>13</v>
      </c>
      <c r="F180" s="3" t="s">
        <v>29</v>
      </c>
      <c r="G180" s="3" t="s">
        <v>15</v>
      </c>
      <c r="H180" s="4" t="s">
        <v>16</v>
      </c>
      <c r="I180" s="6">
        <v>42447.436805555553</v>
      </c>
      <c r="J180" s="6">
        <v>42457.526388888888</v>
      </c>
      <c r="K180" s="3" t="s">
        <v>22</v>
      </c>
      <c r="L180" s="8" t="str">
        <f t="shared" si="4"/>
        <v>2016-03</v>
      </c>
      <c r="M180" s="8" t="str">
        <f t="shared" si="5"/>
        <v>2016-03</v>
      </c>
    </row>
    <row r="181" spans="1:13" ht="42.75">
      <c r="A181" s="3" t="s">
        <v>11</v>
      </c>
      <c r="B181" s="5" t="s">
        <v>1585</v>
      </c>
      <c r="C181" s="3" t="s">
        <v>1586</v>
      </c>
      <c r="D181" s="3" t="s">
        <v>12</v>
      </c>
      <c r="E181" s="3" t="s">
        <v>13</v>
      </c>
      <c r="F181" s="3" t="s">
        <v>32</v>
      </c>
      <c r="G181" s="3" t="s">
        <v>15</v>
      </c>
      <c r="H181" s="4" t="s">
        <v>16</v>
      </c>
      <c r="I181" s="6">
        <v>42446.770833333336</v>
      </c>
      <c r="J181" s="6">
        <v>42471.365972222222</v>
      </c>
      <c r="K181" s="3" t="s">
        <v>19</v>
      </c>
      <c r="L181" s="8" t="str">
        <f t="shared" si="4"/>
        <v>2016-03</v>
      </c>
      <c r="M181" s="8" t="str">
        <f t="shared" si="5"/>
        <v>2016-04</v>
      </c>
    </row>
    <row r="182" spans="1:13" ht="28.5">
      <c r="A182" s="3" t="s">
        <v>23</v>
      </c>
      <c r="B182" s="5" t="s">
        <v>1587</v>
      </c>
      <c r="C182" s="3" t="s">
        <v>1588</v>
      </c>
      <c r="D182" s="3" t="s">
        <v>12</v>
      </c>
      <c r="E182" s="3" t="s">
        <v>13</v>
      </c>
      <c r="F182" s="3" t="s">
        <v>32</v>
      </c>
      <c r="G182" s="3" t="s">
        <v>15</v>
      </c>
      <c r="H182" s="4" t="s">
        <v>16</v>
      </c>
      <c r="I182" s="6">
        <v>42446.759722222225</v>
      </c>
      <c r="J182" s="6">
        <v>42451.375694444447</v>
      </c>
      <c r="K182" s="3" t="s">
        <v>19</v>
      </c>
      <c r="L182" s="8" t="str">
        <f t="shared" si="4"/>
        <v>2016-03</v>
      </c>
      <c r="M182" s="8" t="str">
        <f t="shared" si="5"/>
        <v>2016-03</v>
      </c>
    </row>
    <row r="183" spans="1:13" ht="42.75">
      <c r="A183" s="3" t="s">
        <v>11</v>
      </c>
      <c r="B183" s="5" t="s">
        <v>1589</v>
      </c>
      <c r="C183" s="3" t="s">
        <v>1590</v>
      </c>
      <c r="D183" s="3" t="s">
        <v>12</v>
      </c>
      <c r="E183" s="3" t="s">
        <v>13</v>
      </c>
      <c r="F183" s="3" t="s">
        <v>18</v>
      </c>
      <c r="G183" s="3" t="s">
        <v>15</v>
      </c>
      <c r="H183" s="4" t="s">
        <v>16</v>
      </c>
      <c r="I183" s="6">
        <v>42446.65347222222</v>
      </c>
      <c r="J183" s="6">
        <v>42464.75277777778</v>
      </c>
      <c r="K183" s="3" t="s">
        <v>19</v>
      </c>
      <c r="L183" s="8" t="str">
        <f t="shared" si="4"/>
        <v>2016-03</v>
      </c>
      <c r="M183" s="8" t="str">
        <f t="shared" si="5"/>
        <v>2016-04</v>
      </c>
    </row>
    <row r="184" spans="1:13" ht="28.5">
      <c r="A184" s="3" t="s">
        <v>11</v>
      </c>
      <c r="B184" s="5" t="s">
        <v>1591</v>
      </c>
      <c r="C184" s="3" t="s">
        <v>1592</v>
      </c>
      <c r="D184" s="3" t="s">
        <v>12</v>
      </c>
      <c r="E184" s="3" t="s">
        <v>13</v>
      </c>
      <c r="F184" s="3" t="s">
        <v>14</v>
      </c>
      <c r="G184" s="3" t="s">
        <v>15</v>
      </c>
      <c r="H184" s="4" t="s">
        <v>16</v>
      </c>
      <c r="I184" s="6">
        <v>42446.464583333334</v>
      </c>
      <c r="J184" s="6">
        <v>42450.698611111111</v>
      </c>
      <c r="K184" s="3" t="s">
        <v>22</v>
      </c>
      <c r="L184" s="8" t="str">
        <f t="shared" si="4"/>
        <v>2016-03</v>
      </c>
      <c r="M184" s="8" t="str">
        <f t="shared" si="5"/>
        <v>2016-03</v>
      </c>
    </row>
    <row r="185" spans="1:13" ht="42.75">
      <c r="A185" s="3" t="s">
        <v>23</v>
      </c>
      <c r="B185" s="5" t="s">
        <v>1593</v>
      </c>
      <c r="C185" s="3" t="s">
        <v>1594</v>
      </c>
      <c r="D185" s="3" t="s">
        <v>12</v>
      </c>
      <c r="E185" s="3" t="s">
        <v>13</v>
      </c>
      <c r="F185" s="3" t="s">
        <v>18</v>
      </c>
      <c r="G185" s="3" t="s">
        <v>15</v>
      </c>
      <c r="H185" s="4" t="s">
        <v>16</v>
      </c>
      <c r="I185" s="6">
        <v>42446.454861111109</v>
      </c>
      <c r="J185" s="6">
        <v>42453.648611111108</v>
      </c>
      <c r="K185" s="3" t="s">
        <v>22</v>
      </c>
      <c r="L185" s="8" t="str">
        <f t="shared" si="4"/>
        <v>2016-03</v>
      </c>
      <c r="M185" s="8" t="str">
        <f t="shared" si="5"/>
        <v>2016-03</v>
      </c>
    </row>
    <row r="186" spans="1:13" ht="42.75">
      <c r="A186" s="3" t="s">
        <v>11</v>
      </c>
      <c r="B186" s="5" t="s">
        <v>1595</v>
      </c>
      <c r="C186" s="3" t="s">
        <v>1596</v>
      </c>
      <c r="D186" s="3" t="s">
        <v>12</v>
      </c>
      <c r="E186" s="3" t="s">
        <v>13</v>
      </c>
      <c r="F186" s="3" t="s">
        <v>40</v>
      </c>
      <c r="G186" s="3" t="s">
        <v>15</v>
      </c>
      <c r="H186" s="4" t="s">
        <v>38</v>
      </c>
      <c r="I186" s="6">
        <v>42445.727777777778</v>
      </c>
      <c r="J186" s="6">
        <v>42467.727777777778</v>
      </c>
      <c r="K186" s="3" t="s">
        <v>19</v>
      </c>
      <c r="L186" s="8" t="str">
        <f t="shared" si="4"/>
        <v>2016-03</v>
      </c>
      <c r="M186" s="8" t="str">
        <f t="shared" si="5"/>
        <v>2016-04</v>
      </c>
    </row>
    <row r="187" spans="1:13" ht="57">
      <c r="A187" s="3" t="s">
        <v>11</v>
      </c>
      <c r="B187" s="5" t="s">
        <v>1597</v>
      </c>
      <c r="C187" s="3" t="s">
        <v>1598</v>
      </c>
      <c r="D187" s="3" t="s">
        <v>12</v>
      </c>
      <c r="E187" s="3" t="s">
        <v>13</v>
      </c>
      <c r="F187" s="3" t="s">
        <v>31</v>
      </c>
      <c r="G187" s="3" t="s">
        <v>15</v>
      </c>
      <c r="H187" s="4" t="s">
        <v>16</v>
      </c>
      <c r="I187" s="6">
        <v>42445.723611111112</v>
      </c>
      <c r="J187" s="6">
        <v>42445.759027777778</v>
      </c>
      <c r="K187" s="3" t="s">
        <v>19</v>
      </c>
      <c r="L187" s="8" t="str">
        <f t="shared" si="4"/>
        <v>2016-03</v>
      </c>
      <c r="M187" s="8" t="str">
        <f t="shared" si="5"/>
        <v>2016-03</v>
      </c>
    </row>
    <row r="188" spans="1:13" ht="42.75">
      <c r="A188" s="3" t="s">
        <v>28</v>
      </c>
      <c r="B188" s="5" t="s">
        <v>1599</v>
      </c>
      <c r="C188" s="3" t="s">
        <v>1600</v>
      </c>
      <c r="D188" s="3" t="s">
        <v>12</v>
      </c>
      <c r="E188" s="3" t="s">
        <v>13</v>
      </c>
      <c r="F188" s="3" t="s">
        <v>21</v>
      </c>
      <c r="G188" s="3" t="s">
        <v>15</v>
      </c>
      <c r="H188" s="4" t="s">
        <v>16</v>
      </c>
      <c r="I188" s="6">
        <v>42445.67083333333</v>
      </c>
      <c r="J188" s="6">
        <v>42450.463888888888</v>
      </c>
      <c r="K188" s="3" t="s">
        <v>19</v>
      </c>
      <c r="L188" s="8" t="str">
        <f t="shared" si="4"/>
        <v>2016-03</v>
      </c>
      <c r="M188" s="8" t="str">
        <f t="shared" si="5"/>
        <v>2016-03</v>
      </c>
    </row>
    <row r="189" spans="1:13" ht="28.5">
      <c r="A189" s="3" t="s">
        <v>11</v>
      </c>
      <c r="B189" s="5" t="s">
        <v>1601</v>
      </c>
      <c r="C189" s="3" t="s">
        <v>1602</v>
      </c>
      <c r="D189" s="3" t="s">
        <v>12</v>
      </c>
      <c r="E189" s="3" t="s">
        <v>13</v>
      </c>
      <c r="F189" s="3" t="s">
        <v>34</v>
      </c>
      <c r="G189" s="3" t="s">
        <v>15</v>
      </c>
      <c r="H189" s="4" t="s">
        <v>16</v>
      </c>
      <c r="I189" s="6">
        <v>42445.67083333333</v>
      </c>
      <c r="J189" s="6">
        <v>42453.64166666667</v>
      </c>
      <c r="K189" s="3" t="s">
        <v>22</v>
      </c>
      <c r="L189" s="8" t="str">
        <f t="shared" si="4"/>
        <v>2016-03</v>
      </c>
      <c r="M189" s="8" t="str">
        <f t="shared" si="5"/>
        <v>2016-03</v>
      </c>
    </row>
    <row r="190" spans="1:13" ht="42.75">
      <c r="A190" s="3" t="s">
        <v>28</v>
      </c>
      <c r="B190" s="5" t="s">
        <v>1603</v>
      </c>
      <c r="C190" s="3" t="s">
        <v>1604</v>
      </c>
      <c r="D190" s="3" t="s">
        <v>12</v>
      </c>
      <c r="E190" s="3" t="s">
        <v>13</v>
      </c>
      <c r="F190" s="3" t="s">
        <v>21</v>
      </c>
      <c r="G190" s="3" t="s">
        <v>15</v>
      </c>
      <c r="H190" s="4" t="s">
        <v>16</v>
      </c>
      <c r="I190" s="6">
        <v>42445.664583333331</v>
      </c>
      <c r="J190" s="6">
        <v>42446.386111111111</v>
      </c>
      <c r="K190" s="3" t="s">
        <v>19</v>
      </c>
      <c r="L190" s="8" t="str">
        <f t="shared" si="4"/>
        <v>2016-03</v>
      </c>
      <c r="M190" s="8" t="str">
        <f t="shared" si="5"/>
        <v>2016-03</v>
      </c>
    </row>
    <row r="191" spans="1:13" ht="42.75">
      <c r="A191" s="3" t="s">
        <v>28</v>
      </c>
      <c r="B191" s="5" t="s">
        <v>1605</v>
      </c>
      <c r="C191" s="3" t="s">
        <v>1606</v>
      </c>
      <c r="D191" s="3" t="s">
        <v>12</v>
      </c>
      <c r="E191" s="3" t="s">
        <v>13</v>
      </c>
      <c r="F191" s="3" t="s">
        <v>18</v>
      </c>
      <c r="G191" s="3" t="s">
        <v>15</v>
      </c>
      <c r="H191" s="4" t="s">
        <v>16</v>
      </c>
      <c r="I191" s="6">
        <v>42444.76458333333</v>
      </c>
      <c r="J191" s="6">
        <v>42453.361805555556</v>
      </c>
      <c r="K191" s="3" t="s">
        <v>22</v>
      </c>
      <c r="L191" s="8" t="str">
        <f t="shared" si="4"/>
        <v>2016-03</v>
      </c>
      <c r="M191" s="8" t="str">
        <f t="shared" si="5"/>
        <v>2016-03</v>
      </c>
    </row>
    <row r="192" spans="1:13" ht="57">
      <c r="A192" s="3" t="s">
        <v>11</v>
      </c>
      <c r="B192" s="5" t="s">
        <v>1607</v>
      </c>
      <c r="C192" s="3" t="s">
        <v>1608</v>
      </c>
      <c r="D192" s="3" t="s">
        <v>12</v>
      </c>
      <c r="E192" s="3" t="s">
        <v>25</v>
      </c>
      <c r="F192" s="3" t="s">
        <v>26</v>
      </c>
      <c r="G192" s="3" t="s">
        <v>15</v>
      </c>
      <c r="H192" s="4" t="s">
        <v>16</v>
      </c>
      <c r="I192" s="6">
        <v>42444.696527777778</v>
      </c>
      <c r="J192" s="6">
        <v>42453.734027777777</v>
      </c>
      <c r="K192" s="3" t="s">
        <v>19</v>
      </c>
      <c r="L192" s="8" t="str">
        <f t="shared" si="4"/>
        <v>2016-03</v>
      </c>
      <c r="M192" s="8" t="str">
        <f t="shared" si="5"/>
        <v>2016-03</v>
      </c>
    </row>
    <row r="193" spans="1:13" ht="57">
      <c r="A193" s="3" t="s">
        <v>11</v>
      </c>
      <c r="B193" s="5" t="s">
        <v>1609</v>
      </c>
      <c r="C193" s="3" t="s">
        <v>1610</v>
      </c>
      <c r="D193" s="3" t="s">
        <v>12</v>
      </c>
      <c r="E193" s="3" t="s">
        <v>13</v>
      </c>
      <c r="F193" s="3" t="s">
        <v>31</v>
      </c>
      <c r="G193" s="3" t="s">
        <v>15</v>
      </c>
      <c r="H193" s="4" t="s">
        <v>16</v>
      </c>
      <c r="I193" s="6">
        <v>42444.552777777775</v>
      </c>
      <c r="J193" s="6">
        <v>42472.385416666664</v>
      </c>
      <c r="K193" s="3" t="s">
        <v>22</v>
      </c>
      <c r="L193" s="8" t="str">
        <f t="shared" si="4"/>
        <v>2016-03</v>
      </c>
      <c r="M193" s="8" t="str">
        <f t="shared" si="5"/>
        <v>2016-04</v>
      </c>
    </row>
    <row r="194" spans="1:13" ht="42.75">
      <c r="A194" s="3" t="s">
        <v>11</v>
      </c>
      <c r="B194" s="5" t="s">
        <v>1611</v>
      </c>
      <c r="C194" s="3" t="s">
        <v>1612</v>
      </c>
      <c r="D194" s="3" t="s">
        <v>12</v>
      </c>
      <c r="E194" s="3" t="s">
        <v>13</v>
      </c>
      <c r="F194" s="3" t="s">
        <v>31</v>
      </c>
      <c r="G194" s="3" t="s">
        <v>15</v>
      </c>
      <c r="H194" s="4" t="s">
        <v>16</v>
      </c>
      <c r="I194" s="6">
        <v>42444.518750000003</v>
      </c>
      <c r="J194" s="6">
        <v>42445.429166666669</v>
      </c>
      <c r="K194" s="3" t="s">
        <v>19</v>
      </c>
      <c r="L194" s="8" t="str">
        <f t="shared" si="4"/>
        <v>2016-03</v>
      </c>
      <c r="M194" s="8" t="str">
        <f t="shared" si="5"/>
        <v>2016-03</v>
      </c>
    </row>
    <row r="195" spans="1:13" ht="42.75">
      <c r="A195" s="3" t="s">
        <v>11</v>
      </c>
      <c r="B195" s="5" t="s">
        <v>1613</v>
      </c>
      <c r="C195" s="3" t="s">
        <v>1614</v>
      </c>
      <c r="D195" s="3" t="s">
        <v>12</v>
      </c>
      <c r="E195" s="3" t="s">
        <v>13</v>
      </c>
      <c r="F195" s="3" t="s">
        <v>14</v>
      </c>
      <c r="G195" s="3" t="s">
        <v>15</v>
      </c>
      <c r="H195" s="4" t="s">
        <v>16</v>
      </c>
      <c r="I195" s="6">
        <v>42444.431944444441</v>
      </c>
      <c r="J195" s="6">
        <v>42444.794444444444</v>
      </c>
      <c r="K195" s="3" t="s">
        <v>22</v>
      </c>
      <c r="L195" s="8" t="str">
        <f t="shared" ref="L195:L258" si="6">TEXT(I195,"YYYY-MM")</f>
        <v>2016-03</v>
      </c>
      <c r="M195" s="8" t="str">
        <f t="shared" ref="M195:M258" si="7">TEXT(J195,"YYYY-MM")</f>
        <v>2016-03</v>
      </c>
    </row>
    <row r="196" spans="1:13" ht="42.75">
      <c r="A196" s="3" t="s">
        <v>11</v>
      </c>
      <c r="B196" s="5" t="s">
        <v>1615</v>
      </c>
      <c r="C196" s="3" t="s">
        <v>1616</v>
      </c>
      <c r="D196" s="3" t="s">
        <v>12</v>
      </c>
      <c r="E196" s="3" t="s">
        <v>13</v>
      </c>
      <c r="F196" s="3" t="s">
        <v>14</v>
      </c>
      <c r="G196" s="3" t="s">
        <v>15</v>
      </c>
      <c r="H196" s="4" t="s">
        <v>16</v>
      </c>
      <c r="I196" s="6">
        <v>42444.418055555558</v>
      </c>
      <c r="J196" s="6">
        <v>42444.79583333333</v>
      </c>
      <c r="K196" s="3" t="s">
        <v>22</v>
      </c>
      <c r="L196" s="8" t="str">
        <f t="shared" si="6"/>
        <v>2016-03</v>
      </c>
      <c r="M196" s="8" t="str">
        <f t="shared" si="7"/>
        <v>2016-03</v>
      </c>
    </row>
    <row r="197" spans="1:13" ht="42.75">
      <c r="A197" s="3" t="s">
        <v>11</v>
      </c>
      <c r="B197" s="5" t="s">
        <v>1617</v>
      </c>
      <c r="C197" s="3" t="s">
        <v>1618</v>
      </c>
      <c r="D197" s="3" t="s">
        <v>12</v>
      </c>
      <c r="E197" s="3" t="s">
        <v>13</v>
      </c>
      <c r="F197" s="3" t="s">
        <v>24</v>
      </c>
      <c r="G197" s="3" t="s">
        <v>15</v>
      </c>
      <c r="H197" s="4" t="s">
        <v>16</v>
      </c>
      <c r="I197" s="6">
        <v>42443.643750000003</v>
      </c>
      <c r="J197" s="6">
        <v>42453.612500000003</v>
      </c>
      <c r="K197" s="3" t="s">
        <v>22</v>
      </c>
      <c r="L197" s="8" t="str">
        <f t="shared" si="6"/>
        <v>2016-03</v>
      </c>
      <c r="M197" s="8" t="str">
        <f t="shared" si="7"/>
        <v>2016-03</v>
      </c>
    </row>
    <row r="198" spans="1:13" ht="42.75">
      <c r="A198" s="3" t="s">
        <v>11</v>
      </c>
      <c r="B198" s="5" t="s">
        <v>1619</v>
      </c>
      <c r="C198" s="3" t="s">
        <v>1620</v>
      </c>
      <c r="D198" s="3" t="s">
        <v>12</v>
      </c>
      <c r="E198" s="3" t="s">
        <v>13</v>
      </c>
      <c r="F198" s="3" t="s">
        <v>14</v>
      </c>
      <c r="G198" s="3" t="s">
        <v>15</v>
      </c>
      <c r="H198" s="4" t="s">
        <v>16</v>
      </c>
      <c r="I198" s="6">
        <v>42443.527083333334</v>
      </c>
      <c r="J198" s="6">
        <v>42453.524305555555</v>
      </c>
      <c r="K198" s="3" t="s">
        <v>22</v>
      </c>
      <c r="L198" s="8" t="str">
        <f t="shared" si="6"/>
        <v>2016-03</v>
      </c>
      <c r="M198" s="8" t="str">
        <f t="shared" si="7"/>
        <v>2016-03</v>
      </c>
    </row>
    <row r="199" spans="1:13" ht="42.75">
      <c r="A199" s="3" t="s">
        <v>11</v>
      </c>
      <c r="B199" s="5" t="s">
        <v>1621</v>
      </c>
      <c r="C199" s="3" t="s">
        <v>1622</v>
      </c>
      <c r="D199" s="3" t="s">
        <v>12</v>
      </c>
      <c r="E199" s="3" t="s">
        <v>13</v>
      </c>
      <c r="F199" s="3" t="s">
        <v>14</v>
      </c>
      <c r="G199" s="3" t="s">
        <v>15</v>
      </c>
      <c r="H199" s="4" t="s">
        <v>16</v>
      </c>
      <c r="I199" s="6">
        <v>42443.502083333333</v>
      </c>
      <c r="J199" s="6">
        <v>42444.798611111109</v>
      </c>
      <c r="K199" s="3" t="s">
        <v>19</v>
      </c>
      <c r="L199" s="8" t="str">
        <f t="shared" si="6"/>
        <v>2016-03</v>
      </c>
      <c r="M199" s="8" t="str">
        <f t="shared" si="7"/>
        <v>2016-03</v>
      </c>
    </row>
    <row r="200" spans="1:13" ht="42.75">
      <c r="A200" s="3" t="s">
        <v>11</v>
      </c>
      <c r="B200" s="5" t="s">
        <v>1623</v>
      </c>
      <c r="C200" s="3" t="s">
        <v>1624</v>
      </c>
      <c r="D200" s="3" t="s">
        <v>12</v>
      </c>
      <c r="E200" s="3" t="s">
        <v>13</v>
      </c>
      <c r="F200" s="3" t="s">
        <v>14</v>
      </c>
      <c r="G200" s="3" t="s">
        <v>15</v>
      </c>
      <c r="H200" s="4" t="s">
        <v>38</v>
      </c>
      <c r="I200" s="6">
        <v>42443.463888888888</v>
      </c>
      <c r="J200" s="6">
        <v>42453.490972222222</v>
      </c>
      <c r="K200" s="3" t="s">
        <v>22</v>
      </c>
      <c r="L200" s="8" t="str">
        <f t="shared" si="6"/>
        <v>2016-03</v>
      </c>
      <c r="M200" s="8" t="str">
        <f t="shared" si="7"/>
        <v>2016-03</v>
      </c>
    </row>
    <row r="201" spans="1:13" ht="42.75">
      <c r="A201" s="3" t="s">
        <v>11</v>
      </c>
      <c r="B201" s="5" t="s">
        <v>1625</v>
      </c>
      <c r="C201" s="3" t="s">
        <v>1626</v>
      </c>
      <c r="D201" s="3" t="s">
        <v>12</v>
      </c>
      <c r="E201" s="3" t="s">
        <v>13</v>
      </c>
      <c r="F201" s="3" t="s">
        <v>24</v>
      </c>
      <c r="G201" s="3" t="s">
        <v>15</v>
      </c>
      <c r="H201" s="4" t="s">
        <v>16</v>
      </c>
      <c r="I201" s="6">
        <v>42443.456250000003</v>
      </c>
      <c r="J201" s="6">
        <v>42453.482638888891</v>
      </c>
      <c r="K201" s="3" t="s">
        <v>22</v>
      </c>
      <c r="L201" s="8" t="str">
        <f t="shared" si="6"/>
        <v>2016-03</v>
      </c>
      <c r="M201" s="8" t="str">
        <f t="shared" si="7"/>
        <v>2016-03</v>
      </c>
    </row>
    <row r="202" spans="1:13" ht="42.75">
      <c r="A202" s="3" t="s">
        <v>11</v>
      </c>
      <c r="B202" s="5" t="s">
        <v>1627</v>
      </c>
      <c r="C202" s="3" t="s">
        <v>1186</v>
      </c>
      <c r="D202" s="3" t="s">
        <v>12</v>
      </c>
      <c r="E202" s="3" t="s">
        <v>13</v>
      </c>
      <c r="F202" s="3" t="s">
        <v>14</v>
      </c>
      <c r="G202" s="3" t="s">
        <v>15</v>
      </c>
      <c r="H202" s="4" t="s">
        <v>16</v>
      </c>
      <c r="I202" s="6">
        <v>42443.427083333336</v>
      </c>
      <c r="J202" s="6">
        <v>42444.79791666667</v>
      </c>
      <c r="K202" s="3" t="s">
        <v>22</v>
      </c>
      <c r="L202" s="8" t="str">
        <f t="shared" si="6"/>
        <v>2016-03</v>
      </c>
      <c r="M202" s="8" t="str">
        <f t="shared" si="7"/>
        <v>2016-03</v>
      </c>
    </row>
    <row r="203" spans="1:13" ht="42.75">
      <c r="A203" s="3" t="s">
        <v>11</v>
      </c>
      <c r="B203" s="5" t="s">
        <v>1888</v>
      </c>
      <c r="C203" s="3" t="s">
        <v>1889</v>
      </c>
      <c r="D203" s="3" t="s">
        <v>12</v>
      </c>
      <c r="E203" s="3" t="s">
        <v>13</v>
      </c>
      <c r="F203" s="3" t="s">
        <v>14</v>
      </c>
      <c r="G203" s="3" t="s">
        <v>15</v>
      </c>
      <c r="H203" s="4" t="s">
        <v>16</v>
      </c>
      <c r="I203" s="6">
        <v>42443.414583333331</v>
      </c>
      <c r="J203" s="6">
        <v>42474.675694444442</v>
      </c>
      <c r="K203" s="3" t="s">
        <v>1791</v>
      </c>
      <c r="L203" s="8" t="str">
        <f t="shared" si="6"/>
        <v>2016-03</v>
      </c>
      <c r="M203" s="8" t="str">
        <f t="shared" si="7"/>
        <v>2016-04</v>
      </c>
    </row>
    <row r="204" spans="1:13" ht="42.75">
      <c r="A204" s="3" t="s">
        <v>11</v>
      </c>
      <c r="B204" s="5" t="s">
        <v>1628</v>
      </c>
      <c r="C204" s="3" t="s">
        <v>1629</v>
      </c>
      <c r="D204" s="3" t="s">
        <v>12</v>
      </c>
      <c r="E204" s="3" t="s">
        <v>13</v>
      </c>
      <c r="F204" s="3" t="s">
        <v>14</v>
      </c>
      <c r="G204" s="3" t="s">
        <v>15</v>
      </c>
      <c r="H204" s="4" t="s">
        <v>16</v>
      </c>
      <c r="I204" s="6">
        <v>42443.398611111108</v>
      </c>
      <c r="J204" s="6">
        <v>42444.796527777777</v>
      </c>
      <c r="K204" s="3" t="s">
        <v>22</v>
      </c>
      <c r="L204" s="8" t="str">
        <f t="shared" si="6"/>
        <v>2016-03</v>
      </c>
      <c r="M204" s="8" t="str">
        <f t="shared" si="7"/>
        <v>2016-03</v>
      </c>
    </row>
    <row r="205" spans="1:13" ht="42.75">
      <c r="A205" s="3" t="s">
        <v>28</v>
      </c>
      <c r="B205" s="5" t="s">
        <v>1630</v>
      </c>
      <c r="C205" s="3" t="s">
        <v>1631</v>
      </c>
      <c r="D205" s="3" t="s">
        <v>12</v>
      </c>
      <c r="E205" s="3" t="s">
        <v>13</v>
      </c>
      <c r="F205" s="3" t="s">
        <v>24</v>
      </c>
      <c r="G205" s="3" t="s">
        <v>15</v>
      </c>
      <c r="H205" s="4" t="s">
        <v>16</v>
      </c>
      <c r="I205" s="6">
        <v>42440.698611111111</v>
      </c>
      <c r="J205" s="6">
        <v>42445.40625</v>
      </c>
      <c r="K205" s="3" t="s">
        <v>22</v>
      </c>
      <c r="L205" s="8" t="str">
        <f t="shared" si="6"/>
        <v>2016-03</v>
      </c>
      <c r="M205" s="8" t="str">
        <f t="shared" si="7"/>
        <v>2016-03</v>
      </c>
    </row>
    <row r="206" spans="1:13" ht="42.75">
      <c r="A206" s="3" t="s">
        <v>28</v>
      </c>
      <c r="B206" s="5" t="s">
        <v>1632</v>
      </c>
      <c r="C206" s="3" t="s">
        <v>1633</v>
      </c>
      <c r="D206" s="3" t="s">
        <v>12</v>
      </c>
      <c r="E206" s="3" t="s">
        <v>13</v>
      </c>
      <c r="F206" s="3" t="s">
        <v>24</v>
      </c>
      <c r="G206" s="3" t="s">
        <v>15</v>
      </c>
      <c r="H206" s="4" t="s">
        <v>16</v>
      </c>
      <c r="I206" s="6">
        <v>42440.585416666669</v>
      </c>
      <c r="J206" s="6">
        <v>42445.404861111114</v>
      </c>
      <c r="K206" s="3" t="s">
        <v>22</v>
      </c>
      <c r="L206" s="8" t="str">
        <f t="shared" si="6"/>
        <v>2016-03</v>
      </c>
      <c r="M206" s="8" t="str">
        <f t="shared" si="7"/>
        <v>2016-03</v>
      </c>
    </row>
    <row r="207" spans="1:13" ht="42.75">
      <c r="A207" s="3" t="s">
        <v>20</v>
      </c>
      <c r="B207" s="5" t="s">
        <v>1634</v>
      </c>
      <c r="C207" s="3" t="s">
        <v>1635</v>
      </c>
      <c r="D207" s="3" t="s">
        <v>12</v>
      </c>
      <c r="E207" s="3" t="s">
        <v>13</v>
      </c>
      <c r="F207" s="3" t="s">
        <v>14</v>
      </c>
      <c r="G207" s="3" t="s">
        <v>15</v>
      </c>
      <c r="H207" s="4" t="s">
        <v>16</v>
      </c>
      <c r="I207" s="6">
        <v>42440.555555555555</v>
      </c>
      <c r="J207" s="6">
        <v>42444.800000000003</v>
      </c>
      <c r="K207" s="3" t="s">
        <v>19</v>
      </c>
      <c r="L207" s="8" t="str">
        <f t="shared" si="6"/>
        <v>2016-03</v>
      </c>
      <c r="M207" s="8" t="str">
        <f t="shared" si="7"/>
        <v>2016-03</v>
      </c>
    </row>
    <row r="208" spans="1:13" ht="42.75">
      <c r="A208" s="3" t="s">
        <v>11</v>
      </c>
      <c r="B208" s="5" t="s">
        <v>1636</v>
      </c>
      <c r="C208" s="3" t="s">
        <v>1637</v>
      </c>
      <c r="D208" s="3" t="s">
        <v>12</v>
      </c>
      <c r="E208" s="3" t="s">
        <v>13</v>
      </c>
      <c r="F208" s="3" t="s">
        <v>14</v>
      </c>
      <c r="G208" s="3" t="s">
        <v>1638</v>
      </c>
      <c r="H208" s="4" t="s">
        <v>16</v>
      </c>
      <c r="I208" s="6">
        <v>42439.745138888888</v>
      </c>
      <c r="J208" s="6">
        <v>42439.783333333333</v>
      </c>
      <c r="K208" s="3" t="s">
        <v>19</v>
      </c>
      <c r="L208" s="8" t="str">
        <f t="shared" si="6"/>
        <v>2016-03</v>
      </c>
      <c r="M208" s="8" t="str">
        <f t="shared" si="7"/>
        <v>2016-03</v>
      </c>
    </row>
    <row r="209" spans="1:13" ht="42.75">
      <c r="A209" s="3" t="s">
        <v>28</v>
      </c>
      <c r="B209" s="5" t="s">
        <v>1639</v>
      </c>
      <c r="C209" s="3" t="s">
        <v>1640</v>
      </c>
      <c r="D209" s="3" t="s">
        <v>12</v>
      </c>
      <c r="E209" s="3" t="s">
        <v>25</v>
      </c>
      <c r="F209" s="3" t="s">
        <v>26</v>
      </c>
      <c r="G209" s="3" t="s">
        <v>15</v>
      </c>
      <c r="H209" s="4" t="s">
        <v>16</v>
      </c>
      <c r="I209" s="6">
        <v>42439.737500000003</v>
      </c>
      <c r="J209" s="6">
        <v>42445.40625</v>
      </c>
      <c r="K209" s="3" t="s">
        <v>22</v>
      </c>
      <c r="L209" s="8" t="str">
        <f t="shared" si="6"/>
        <v>2016-03</v>
      </c>
      <c r="M209" s="8" t="str">
        <f t="shared" si="7"/>
        <v>2016-03</v>
      </c>
    </row>
    <row r="210" spans="1:13" ht="42.75">
      <c r="A210" s="3" t="s">
        <v>11</v>
      </c>
      <c r="B210" s="5" t="s">
        <v>1641</v>
      </c>
      <c r="C210" s="3" t="s">
        <v>1642</v>
      </c>
      <c r="D210" s="3" t="s">
        <v>12</v>
      </c>
      <c r="E210" s="3" t="s">
        <v>13</v>
      </c>
      <c r="F210" s="3" t="s">
        <v>39</v>
      </c>
      <c r="G210" s="3" t="s">
        <v>1638</v>
      </c>
      <c r="H210" s="4" t="s">
        <v>16</v>
      </c>
      <c r="I210" s="6">
        <v>42439.713888888888</v>
      </c>
      <c r="J210" s="6">
        <v>42440.423611111109</v>
      </c>
      <c r="K210" s="3" t="s">
        <v>22</v>
      </c>
      <c r="L210" s="8" t="str">
        <f t="shared" si="6"/>
        <v>2016-03</v>
      </c>
      <c r="M210" s="8" t="str">
        <f t="shared" si="7"/>
        <v>2016-03</v>
      </c>
    </row>
    <row r="211" spans="1:13" ht="42.75">
      <c r="A211" s="3" t="s">
        <v>28</v>
      </c>
      <c r="B211" s="5" t="s">
        <v>1643</v>
      </c>
      <c r="C211" s="3" t="s">
        <v>1644</v>
      </c>
      <c r="D211" s="3" t="s">
        <v>12</v>
      </c>
      <c r="E211" s="3" t="s">
        <v>13</v>
      </c>
      <c r="F211" s="3" t="s">
        <v>32</v>
      </c>
      <c r="G211" s="3" t="s">
        <v>15</v>
      </c>
      <c r="H211" s="4" t="s">
        <v>16</v>
      </c>
      <c r="I211" s="6">
        <v>42439.631249999999</v>
      </c>
      <c r="J211" s="6">
        <v>42445.599999999999</v>
      </c>
      <c r="K211" s="3" t="s">
        <v>22</v>
      </c>
      <c r="L211" s="8" t="str">
        <f t="shared" si="6"/>
        <v>2016-03</v>
      </c>
      <c r="M211" s="8" t="str">
        <f t="shared" si="7"/>
        <v>2016-03</v>
      </c>
    </row>
    <row r="212" spans="1:13" ht="28.5">
      <c r="A212" s="3" t="s">
        <v>28</v>
      </c>
      <c r="B212" s="5" t="s">
        <v>1645</v>
      </c>
      <c r="C212" s="3" t="s">
        <v>1646</v>
      </c>
      <c r="D212" s="3" t="s">
        <v>12</v>
      </c>
      <c r="E212" s="3" t="s">
        <v>25</v>
      </c>
      <c r="F212" s="3" t="s">
        <v>26</v>
      </c>
      <c r="G212" s="3" t="s">
        <v>15</v>
      </c>
      <c r="H212" s="4" t="s">
        <v>38</v>
      </c>
      <c r="I212" s="6">
        <v>42439.587500000001</v>
      </c>
      <c r="J212" s="6">
        <v>42439.620138888888</v>
      </c>
      <c r="K212" s="3" t="s">
        <v>19</v>
      </c>
      <c r="L212" s="8" t="str">
        <f t="shared" si="6"/>
        <v>2016-03</v>
      </c>
      <c r="M212" s="8" t="str">
        <f t="shared" si="7"/>
        <v>2016-03</v>
      </c>
    </row>
    <row r="213" spans="1:13" ht="28.5">
      <c r="A213" s="3" t="s">
        <v>28</v>
      </c>
      <c r="B213" s="5" t="s">
        <v>1647</v>
      </c>
      <c r="C213" s="3" t="s">
        <v>1648</v>
      </c>
      <c r="D213" s="3" t="s">
        <v>12</v>
      </c>
      <c r="E213" s="3" t="s">
        <v>25</v>
      </c>
      <c r="F213" s="3" t="s">
        <v>26</v>
      </c>
      <c r="G213" s="3" t="s">
        <v>15</v>
      </c>
      <c r="H213" s="4" t="s">
        <v>16</v>
      </c>
      <c r="I213" s="6">
        <v>42439.477777777778</v>
      </c>
      <c r="J213" s="6">
        <v>42445.406944444447</v>
      </c>
      <c r="K213" s="3" t="s">
        <v>19</v>
      </c>
      <c r="L213" s="8" t="str">
        <f t="shared" si="6"/>
        <v>2016-03</v>
      </c>
      <c r="M213" s="8" t="str">
        <f t="shared" si="7"/>
        <v>2016-03</v>
      </c>
    </row>
    <row r="214" spans="1:13" ht="28.5">
      <c r="A214" s="3" t="s">
        <v>11</v>
      </c>
      <c r="B214" s="5" t="s">
        <v>1649</v>
      </c>
      <c r="C214" s="3" t="s">
        <v>1650</v>
      </c>
      <c r="D214" s="3" t="s">
        <v>12</v>
      </c>
      <c r="E214" s="3" t="s">
        <v>13</v>
      </c>
      <c r="F214" s="3" t="s">
        <v>21</v>
      </c>
      <c r="G214" s="3" t="s">
        <v>15</v>
      </c>
      <c r="H214" s="4" t="s">
        <v>16</v>
      </c>
      <c r="I214" s="6">
        <v>42438.45208333333</v>
      </c>
      <c r="J214" s="6">
        <v>42461.376388888886</v>
      </c>
      <c r="K214" s="3" t="s">
        <v>19</v>
      </c>
      <c r="L214" s="8" t="str">
        <f t="shared" si="6"/>
        <v>2016-03</v>
      </c>
      <c r="M214" s="8" t="str">
        <f t="shared" si="7"/>
        <v>2016-04</v>
      </c>
    </row>
    <row r="215" spans="1:13" ht="28.5">
      <c r="A215" s="3" t="s">
        <v>11</v>
      </c>
      <c r="B215" s="5" t="s">
        <v>1651</v>
      </c>
      <c r="C215" s="3" t="s">
        <v>1652</v>
      </c>
      <c r="D215" s="3" t="s">
        <v>12</v>
      </c>
      <c r="E215" s="3" t="s">
        <v>13</v>
      </c>
      <c r="F215" s="3" t="s">
        <v>21</v>
      </c>
      <c r="G215" s="3" t="s">
        <v>15</v>
      </c>
      <c r="H215" s="4" t="s">
        <v>16</v>
      </c>
      <c r="I215" s="6">
        <v>42437.525000000001</v>
      </c>
      <c r="J215" s="6">
        <v>42457.527083333334</v>
      </c>
      <c r="K215" s="3" t="s">
        <v>22</v>
      </c>
      <c r="L215" s="8" t="str">
        <f t="shared" si="6"/>
        <v>2016-03</v>
      </c>
      <c r="M215" s="8" t="str">
        <f t="shared" si="7"/>
        <v>2016-03</v>
      </c>
    </row>
    <row r="216" spans="1:13" ht="28.5">
      <c r="A216" s="3" t="s">
        <v>11</v>
      </c>
      <c r="B216" s="5" t="s">
        <v>1653</v>
      </c>
      <c r="C216" s="3" t="s">
        <v>1654</v>
      </c>
      <c r="D216" s="3" t="s">
        <v>12</v>
      </c>
      <c r="E216" s="3" t="s">
        <v>13</v>
      </c>
      <c r="F216" s="3" t="s">
        <v>14</v>
      </c>
      <c r="G216" s="3" t="s">
        <v>1638</v>
      </c>
      <c r="H216" s="4" t="s">
        <v>1655</v>
      </c>
      <c r="I216" s="6">
        <v>42437.518750000003</v>
      </c>
      <c r="J216" s="6">
        <v>42466.464583333334</v>
      </c>
      <c r="K216" s="3" t="s">
        <v>22</v>
      </c>
      <c r="L216" s="8" t="str">
        <f t="shared" si="6"/>
        <v>2016-03</v>
      </c>
      <c r="M216" s="8" t="str">
        <f t="shared" si="7"/>
        <v>2016-04</v>
      </c>
    </row>
    <row r="217" spans="1:13" ht="28.5">
      <c r="A217" s="3" t="s">
        <v>28</v>
      </c>
      <c r="B217" s="5" t="s">
        <v>1656</v>
      </c>
      <c r="C217" s="3" t="s">
        <v>1657</v>
      </c>
      <c r="D217" s="3" t="s">
        <v>12</v>
      </c>
      <c r="E217" s="3" t="s">
        <v>13</v>
      </c>
      <c r="F217" s="3" t="s">
        <v>18</v>
      </c>
      <c r="G217" s="3" t="s">
        <v>15</v>
      </c>
      <c r="H217" s="4" t="s">
        <v>16</v>
      </c>
      <c r="I217" s="6">
        <v>42437.478472222225</v>
      </c>
      <c r="J217" s="6">
        <v>42453.720833333333</v>
      </c>
      <c r="K217" s="3" t="s">
        <v>22</v>
      </c>
      <c r="L217" s="8" t="str">
        <f t="shared" si="6"/>
        <v>2016-03</v>
      </c>
      <c r="M217" s="8" t="str">
        <f t="shared" si="7"/>
        <v>2016-03</v>
      </c>
    </row>
    <row r="218" spans="1:13" ht="28.5">
      <c r="A218" s="3" t="s">
        <v>23</v>
      </c>
      <c r="B218" s="5" t="s">
        <v>1658</v>
      </c>
      <c r="C218" s="3" t="s">
        <v>1659</v>
      </c>
      <c r="D218" s="3" t="s">
        <v>12</v>
      </c>
      <c r="E218" s="3" t="s">
        <v>13</v>
      </c>
      <c r="F218" s="3" t="s">
        <v>14</v>
      </c>
      <c r="G218" s="3" t="s">
        <v>15</v>
      </c>
      <c r="H218" s="4" t="s">
        <v>16</v>
      </c>
      <c r="I218" s="6">
        <v>42437.472222222219</v>
      </c>
      <c r="J218" s="6">
        <v>42445.404861111114</v>
      </c>
      <c r="K218" s="3" t="s">
        <v>22</v>
      </c>
      <c r="L218" s="8" t="str">
        <f t="shared" si="6"/>
        <v>2016-03</v>
      </c>
      <c r="M218" s="8" t="str">
        <f t="shared" si="7"/>
        <v>2016-03</v>
      </c>
    </row>
    <row r="219" spans="1:13" ht="42.75">
      <c r="A219" s="3" t="s">
        <v>28</v>
      </c>
      <c r="B219" s="5" t="s">
        <v>1660</v>
      </c>
      <c r="C219" s="3" t="s">
        <v>1661</v>
      </c>
      <c r="D219" s="3" t="s">
        <v>12</v>
      </c>
      <c r="E219" s="3" t="s">
        <v>13</v>
      </c>
      <c r="F219" s="3" t="s">
        <v>27</v>
      </c>
      <c r="G219" s="3" t="s">
        <v>15</v>
      </c>
      <c r="H219" s="4" t="s">
        <v>16</v>
      </c>
      <c r="I219" s="6">
        <v>42436.761805555558</v>
      </c>
      <c r="J219" s="6">
        <v>42445.406944444447</v>
      </c>
      <c r="K219" s="3" t="s">
        <v>22</v>
      </c>
      <c r="L219" s="8" t="str">
        <f t="shared" si="6"/>
        <v>2016-03</v>
      </c>
      <c r="M219" s="8" t="str">
        <f t="shared" si="7"/>
        <v>2016-03</v>
      </c>
    </row>
    <row r="220" spans="1:13" ht="57">
      <c r="A220" s="3" t="s">
        <v>11</v>
      </c>
      <c r="B220" s="5" t="s">
        <v>1662</v>
      </c>
      <c r="C220" s="3" t="s">
        <v>1663</v>
      </c>
      <c r="D220" s="3" t="s">
        <v>12</v>
      </c>
      <c r="E220" s="3" t="s">
        <v>13</v>
      </c>
      <c r="F220" s="3" t="s">
        <v>40</v>
      </c>
      <c r="G220" s="3" t="s">
        <v>15</v>
      </c>
      <c r="H220" s="4" t="s">
        <v>16</v>
      </c>
      <c r="I220" s="6">
        <v>42436.75</v>
      </c>
      <c r="J220" s="6">
        <v>42445.759722222225</v>
      </c>
      <c r="K220" s="3" t="s">
        <v>19</v>
      </c>
      <c r="L220" s="8" t="str">
        <f t="shared" si="6"/>
        <v>2016-03</v>
      </c>
      <c r="M220" s="8" t="str">
        <f t="shared" si="7"/>
        <v>2016-03</v>
      </c>
    </row>
    <row r="221" spans="1:13" ht="42.75">
      <c r="A221" s="3" t="s">
        <v>28</v>
      </c>
      <c r="B221" s="5" t="s">
        <v>1664</v>
      </c>
      <c r="C221" s="3" t="s">
        <v>1665</v>
      </c>
      <c r="D221" s="3" t="s">
        <v>12</v>
      </c>
      <c r="E221" s="3" t="s">
        <v>13</v>
      </c>
      <c r="F221" s="3" t="s">
        <v>27</v>
      </c>
      <c r="G221" s="3" t="s">
        <v>15</v>
      </c>
      <c r="H221" s="4" t="s">
        <v>16</v>
      </c>
      <c r="I221" s="6">
        <v>42436.688194444447</v>
      </c>
      <c r="J221" s="6">
        <v>42438.454861111109</v>
      </c>
      <c r="K221" s="3" t="s">
        <v>22</v>
      </c>
      <c r="L221" s="8" t="str">
        <f t="shared" si="6"/>
        <v>2016-03</v>
      </c>
      <c r="M221" s="8" t="str">
        <f t="shared" si="7"/>
        <v>2016-03</v>
      </c>
    </row>
    <row r="222" spans="1:13" ht="28.5">
      <c r="A222" s="3" t="s">
        <v>11</v>
      </c>
      <c r="B222" s="5" t="s">
        <v>1666</v>
      </c>
      <c r="C222" s="3" t="s">
        <v>1667</v>
      </c>
      <c r="D222" s="3" t="s">
        <v>12</v>
      </c>
      <c r="E222" s="3" t="s">
        <v>13</v>
      </c>
      <c r="F222" s="3" t="s">
        <v>18</v>
      </c>
      <c r="G222" s="3" t="s">
        <v>15</v>
      </c>
      <c r="H222" s="4" t="s">
        <v>16</v>
      </c>
      <c r="I222" s="6">
        <v>42436.646527777775</v>
      </c>
      <c r="J222" s="6">
        <v>42443.843055555553</v>
      </c>
      <c r="K222" s="3" t="s">
        <v>22</v>
      </c>
      <c r="L222" s="8" t="str">
        <f t="shared" si="6"/>
        <v>2016-03</v>
      </c>
      <c r="M222" s="8" t="str">
        <f t="shared" si="7"/>
        <v>2016-03</v>
      </c>
    </row>
    <row r="223" spans="1:13" ht="42.75">
      <c r="A223" s="3" t="s">
        <v>28</v>
      </c>
      <c r="B223" s="5" t="s">
        <v>1668</v>
      </c>
      <c r="C223" s="3" t="s">
        <v>1669</v>
      </c>
      <c r="D223" s="3" t="s">
        <v>12</v>
      </c>
      <c r="E223" s="3" t="s">
        <v>13</v>
      </c>
      <c r="F223" s="3" t="s">
        <v>14</v>
      </c>
      <c r="G223" s="3" t="s">
        <v>1638</v>
      </c>
      <c r="H223" s="4" t="s">
        <v>16</v>
      </c>
      <c r="I223" s="6">
        <v>42436.526388888888</v>
      </c>
      <c r="J223" s="6">
        <v>42450.377083333333</v>
      </c>
      <c r="K223" s="3" t="s">
        <v>22</v>
      </c>
      <c r="L223" s="8" t="str">
        <f t="shared" si="6"/>
        <v>2016-03</v>
      </c>
      <c r="M223" s="8" t="str">
        <f t="shared" si="7"/>
        <v>2016-03</v>
      </c>
    </row>
    <row r="224" spans="1:13" ht="57">
      <c r="A224" s="3" t="s">
        <v>11</v>
      </c>
      <c r="B224" s="5" t="s">
        <v>1670</v>
      </c>
      <c r="C224" s="3" t="s">
        <v>1671</v>
      </c>
      <c r="D224" s="3" t="s">
        <v>12</v>
      </c>
      <c r="E224" s="3" t="s">
        <v>13</v>
      </c>
      <c r="F224" s="3" t="s">
        <v>32</v>
      </c>
      <c r="G224" s="3" t="s">
        <v>15</v>
      </c>
      <c r="H224" s="4" t="s">
        <v>16</v>
      </c>
      <c r="I224" s="6">
        <v>42436.477083333331</v>
      </c>
      <c r="J224" s="6">
        <v>42461.376388888886</v>
      </c>
      <c r="K224" s="3" t="s">
        <v>22</v>
      </c>
      <c r="L224" s="8" t="str">
        <f t="shared" si="6"/>
        <v>2016-03</v>
      </c>
      <c r="M224" s="8" t="str">
        <f t="shared" si="7"/>
        <v>2016-04</v>
      </c>
    </row>
    <row r="225" spans="1:13" ht="42.75">
      <c r="A225" s="3" t="s">
        <v>11</v>
      </c>
      <c r="B225" s="5" t="s">
        <v>1672</v>
      </c>
      <c r="C225" s="3" t="s">
        <v>1433</v>
      </c>
      <c r="D225" s="3" t="s">
        <v>12</v>
      </c>
      <c r="E225" s="3" t="s">
        <v>13</v>
      </c>
      <c r="F225" s="3" t="s">
        <v>14</v>
      </c>
      <c r="G225" s="3" t="s">
        <v>15</v>
      </c>
      <c r="H225" s="4" t="s">
        <v>16</v>
      </c>
      <c r="I225" s="6">
        <v>42433.710416666669</v>
      </c>
      <c r="J225" s="6">
        <v>42433.731249999997</v>
      </c>
      <c r="K225" s="3" t="s">
        <v>19</v>
      </c>
      <c r="L225" s="8" t="str">
        <f t="shared" si="6"/>
        <v>2016-03</v>
      </c>
      <c r="M225" s="8" t="str">
        <f t="shared" si="7"/>
        <v>2016-03</v>
      </c>
    </row>
    <row r="226" spans="1:13" ht="42.75">
      <c r="A226" s="3" t="s">
        <v>23</v>
      </c>
      <c r="B226" s="5" t="s">
        <v>1673</v>
      </c>
      <c r="C226" s="3" t="s">
        <v>1674</v>
      </c>
      <c r="D226" s="3" t="s">
        <v>12</v>
      </c>
      <c r="E226" s="3" t="s">
        <v>13</v>
      </c>
      <c r="F226" s="3" t="s">
        <v>32</v>
      </c>
      <c r="G226" s="3" t="s">
        <v>15</v>
      </c>
      <c r="H226" s="4" t="s">
        <v>16</v>
      </c>
      <c r="I226" s="6">
        <v>42433.696527777778</v>
      </c>
      <c r="J226" s="6">
        <v>42433.70208333333</v>
      </c>
      <c r="K226" s="3" t="s">
        <v>19</v>
      </c>
      <c r="L226" s="8" t="str">
        <f t="shared" si="6"/>
        <v>2016-03</v>
      </c>
      <c r="M226" s="8" t="str">
        <f t="shared" si="7"/>
        <v>2016-03</v>
      </c>
    </row>
    <row r="227" spans="1:13" ht="28.5">
      <c r="A227" s="3" t="s">
        <v>28</v>
      </c>
      <c r="B227" s="5" t="s">
        <v>1675</v>
      </c>
      <c r="C227" s="3" t="s">
        <v>1676</v>
      </c>
      <c r="D227" s="3" t="s">
        <v>12</v>
      </c>
      <c r="E227" s="3" t="s">
        <v>55</v>
      </c>
      <c r="F227" s="3" t="s">
        <v>1677</v>
      </c>
      <c r="G227" s="3" t="s">
        <v>15</v>
      </c>
      <c r="H227" s="4" t="s">
        <v>16</v>
      </c>
      <c r="I227" s="6">
        <v>42433.681250000001</v>
      </c>
      <c r="J227" s="6">
        <v>42446.384027777778</v>
      </c>
      <c r="K227" s="3" t="s">
        <v>19</v>
      </c>
      <c r="L227" s="8" t="str">
        <f t="shared" si="6"/>
        <v>2016-03</v>
      </c>
      <c r="M227" s="8" t="str">
        <f t="shared" si="7"/>
        <v>2016-03</v>
      </c>
    </row>
    <row r="228" spans="1:13" ht="28.5">
      <c r="A228" s="3" t="s">
        <v>28</v>
      </c>
      <c r="B228" s="5" t="s">
        <v>1678</v>
      </c>
      <c r="C228" s="3" t="s">
        <v>1679</v>
      </c>
      <c r="D228" s="3" t="s">
        <v>12</v>
      </c>
      <c r="E228" s="3" t="s">
        <v>13</v>
      </c>
      <c r="F228" s="3" t="s">
        <v>32</v>
      </c>
      <c r="G228" s="3" t="s">
        <v>15</v>
      </c>
      <c r="H228" s="4" t="s">
        <v>16</v>
      </c>
      <c r="I228" s="6">
        <v>42433.663194444445</v>
      </c>
      <c r="J228" s="6">
        <v>42451.376388888886</v>
      </c>
      <c r="K228" s="3" t="s">
        <v>22</v>
      </c>
      <c r="L228" s="8" t="str">
        <f t="shared" si="6"/>
        <v>2016-03</v>
      </c>
      <c r="M228" s="8" t="str">
        <f t="shared" si="7"/>
        <v>2016-03</v>
      </c>
    </row>
    <row r="229" spans="1:13" ht="42.75">
      <c r="A229" s="3" t="s">
        <v>23</v>
      </c>
      <c r="B229" s="5" t="s">
        <v>1680</v>
      </c>
      <c r="C229" s="3" t="s">
        <v>1681</v>
      </c>
      <c r="D229" s="3" t="s">
        <v>12</v>
      </c>
      <c r="E229" s="3" t="s">
        <v>13</v>
      </c>
      <c r="F229" s="3" t="s">
        <v>24</v>
      </c>
      <c r="G229" s="3" t="s">
        <v>15</v>
      </c>
      <c r="H229" s="4" t="s">
        <v>16</v>
      </c>
      <c r="I229" s="6">
        <v>42433.646527777775</v>
      </c>
      <c r="J229" s="6">
        <v>42439.000694444447</v>
      </c>
      <c r="K229" s="3" t="s">
        <v>19</v>
      </c>
      <c r="L229" s="8" t="str">
        <f t="shared" si="6"/>
        <v>2016-03</v>
      </c>
      <c r="M229" s="8" t="str">
        <f t="shared" si="7"/>
        <v>2016-03</v>
      </c>
    </row>
    <row r="230" spans="1:13" ht="42.75">
      <c r="A230" s="3" t="s">
        <v>28</v>
      </c>
      <c r="B230" s="5" t="s">
        <v>1682</v>
      </c>
      <c r="C230" s="3" t="s">
        <v>1683</v>
      </c>
      <c r="D230" s="3" t="s">
        <v>12</v>
      </c>
      <c r="E230" s="3" t="s">
        <v>13</v>
      </c>
      <c r="F230" s="3" t="s">
        <v>14</v>
      </c>
      <c r="G230" s="3" t="s">
        <v>15</v>
      </c>
      <c r="H230" s="4" t="s">
        <v>16</v>
      </c>
      <c r="I230" s="6">
        <v>42432.684027777781</v>
      </c>
      <c r="J230" s="6">
        <v>42450.379166666666</v>
      </c>
      <c r="K230" s="3" t="s">
        <v>22</v>
      </c>
      <c r="L230" s="8" t="str">
        <f t="shared" si="6"/>
        <v>2016-03</v>
      </c>
      <c r="M230" s="8" t="str">
        <f t="shared" si="7"/>
        <v>2016-03</v>
      </c>
    </row>
    <row r="231" spans="1:13" ht="42.75">
      <c r="A231" s="3" t="s">
        <v>11</v>
      </c>
      <c r="B231" s="5" t="s">
        <v>1684</v>
      </c>
      <c r="C231" s="3" t="s">
        <v>1685</v>
      </c>
      <c r="D231" s="3" t="s">
        <v>12</v>
      </c>
      <c r="E231" s="3" t="s">
        <v>13</v>
      </c>
      <c r="F231" s="3" t="s">
        <v>546</v>
      </c>
      <c r="G231" s="3" t="s">
        <v>15</v>
      </c>
      <c r="H231" s="4" t="s">
        <v>38</v>
      </c>
      <c r="I231" s="6">
        <v>42432.675000000003</v>
      </c>
      <c r="J231" s="6">
        <v>42454.675000000003</v>
      </c>
      <c r="K231" s="3" t="s">
        <v>19</v>
      </c>
      <c r="L231" s="8" t="str">
        <f t="shared" si="6"/>
        <v>2016-03</v>
      </c>
      <c r="M231" s="8" t="str">
        <f t="shared" si="7"/>
        <v>2016-03</v>
      </c>
    </row>
    <row r="232" spans="1:13" ht="28.5">
      <c r="A232" s="3" t="s">
        <v>11</v>
      </c>
      <c r="B232" s="5" t="s">
        <v>1686</v>
      </c>
      <c r="C232" s="3" t="s">
        <v>1687</v>
      </c>
      <c r="D232" s="3" t="s">
        <v>12</v>
      </c>
      <c r="E232" s="3" t="s">
        <v>13</v>
      </c>
      <c r="F232" s="3" t="s">
        <v>32</v>
      </c>
      <c r="G232" s="3" t="s">
        <v>15</v>
      </c>
      <c r="H232" s="4" t="s">
        <v>16</v>
      </c>
      <c r="I232" s="6">
        <v>42432.649305555555</v>
      </c>
      <c r="J232" s="6">
        <v>42453.362500000003</v>
      </c>
      <c r="K232" s="3" t="s">
        <v>19</v>
      </c>
      <c r="L232" s="8" t="str">
        <f t="shared" si="6"/>
        <v>2016-03</v>
      </c>
      <c r="M232" s="8" t="str">
        <f t="shared" si="7"/>
        <v>2016-03</v>
      </c>
    </row>
    <row r="233" spans="1:13" ht="42.75">
      <c r="A233" s="3" t="s">
        <v>11</v>
      </c>
      <c r="B233" s="5" t="s">
        <v>1688</v>
      </c>
      <c r="C233" s="3" t="s">
        <v>1689</v>
      </c>
      <c r="D233" s="3" t="s">
        <v>12</v>
      </c>
      <c r="E233" s="3" t="s">
        <v>13</v>
      </c>
      <c r="F233" s="3" t="s">
        <v>21</v>
      </c>
      <c r="G233" s="3" t="s">
        <v>15</v>
      </c>
      <c r="H233" s="4" t="s">
        <v>16</v>
      </c>
      <c r="I233" s="6">
        <v>42432.619444444441</v>
      </c>
      <c r="J233" s="6">
        <v>42467.390972222223</v>
      </c>
      <c r="K233" s="3" t="s">
        <v>19</v>
      </c>
      <c r="L233" s="8" t="str">
        <f t="shared" si="6"/>
        <v>2016-03</v>
      </c>
      <c r="M233" s="8" t="str">
        <f t="shared" si="7"/>
        <v>2016-04</v>
      </c>
    </row>
    <row r="234" spans="1:13" ht="42.75">
      <c r="A234" s="3" t="s">
        <v>28</v>
      </c>
      <c r="B234" s="5" t="s">
        <v>1690</v>
      </c>
      <c r="C234" s="3" t="s">
        <v>1691</v>
      </c>
      <c r="D234" s="3" t="s">
        <v>12</v>
      </c>
      <c r="E234" s="3" t="s">
        <v>13</v>
      </c>
      <c r="F234" s="3" t="s">
        <v>24</v>
      </c>
      <c r="G234" s="3" t="s">
        <v>15</v>
      </c>
      <c r="H234" s="4" t="s">
        <v>16</v>
      </c>
      <c r="I234" s="6">
        <v>42432.59097222222</v>
      </c>
      <c r="J234" s="6">
        <v>42453.722916666666</v>
      </c>
      <c r="K234" s="3" t="s">
        <v>22</v>
      </c>
      <c r="L234" s="8" t="str">
        <f t="shared" si="6"/>
        <v>2016-03</v>
      </c>
      <c r="M234" s="8" t="str">
        <f t="shared" si="7"/>
        <v>2016-03</v>
      </c>
    </row>
    <row r="235" spans="1:13" ht="57">
      <c r="A235" s="3" t="s">
        <v>20</v>
      </c>
      <c r="B235" s="5" t="s">
        <v>1692</v>
      </c>
      <c r="C235" s="3" t="s">
        <v>1693</v>
      </c>
      <c r="D235" s="3" t="s">
        <v>30</v>
      </c>
      <c r="E235" s="3" t="s">
        <v>13</v>
      </c>
      <c r="F235" s="3" t="s">
        <v>42</v>
      </c>
      <c r="G235" s="3" t="s">
        <v>15</v>
      </c>
      <c r="H235" s="4" t="s">
        <v>38</v>
      </c>
      <c r="I235" s="6">
        <v>42432.517361111109</v>
      </c>
      <c r="J235" s="6">
        <v>42432.611111111109</v>
      </c>
      <c r="K235" s="3" t="s">
        <v>19</v>
      </c>
      <c r="L235" s="8" t="str">
        <f t="shared" si="6"/>
        <v>2016-03</v>
      </c>
      <c r="M235" s="8" t="str">
        <f t="shared" si="7"/>
        <v>2016-03</v>
      </c>
    </row>
    <row r="236" spans="1:13" ht="42.75">
      <c r="A236" s="3" t="s">
        <v>20</v>
      </c>
      <c r="B236" s="5" t="s">
        <v>1694</v>
      </c>
      <c r="C236" s="3" t="s">
        <v>1695</v>
      </c>
      <c r="D236" s="3" t="s">
        <v>12</v>
      </c>
      <c r="E236" s="3" t="s">
        <v>13</v>
      </c>
      <c r="F236" s="3" t="s">
        <v>24</v>
      </c>
      <c r="G236" s="3" t="s">
        <v>15</v>
      </c>
      <c r="H236" s="4" t="s">
        <v>16</v>
      </c>
      <c r="I236" s="6">
        <v>42432.484722222223</v>
      </c>
      <c r="J236" s="6">
        <v>42465.374305555553</v>
      </c>
      <c r="K236" s="3" t="s">
        <v>22</v>
      </c>
      <c r="L236" s="8" t="str">
        <f t="shared" si="6"/>
        <v>2016-03</v>
      </c>
      <c r="M236" s="8" t="str">
        <f t="shared" si="7"/>
        <v>2016-04</v>
      </c>
    </row>
    <row r="237" spans="1:13" ht="28.5">
      <c r="A237" s="3" t="s">
        <v>20</v>
      </c>
      <c r="B237" s="5" t="s">
        <v>1696</v>
      </c>
      <c r="C237" s="3" t="s">
        <v>1697</v>
      </c>
      <c r="D237" s="3" t="s">
        <v>12</v>
      </c>
      <c r="E237" s="3" t="s">
        <v>13</v>
      </c>
      <c r="F237" s="3" t="s">
        <v>32</v>
      </c>
      <c r="G237" s="3" t="s">
        <v>15</v>
      </c>
      <c r="H237" s="4" t="s">
        <v>16</v>
      </c>
      <c r="I237" s="6">
        <v>42432.432638888888</v>
      </c>
      <c r="J237" s="6">
        <v>42458.365277777775</v>
      </c>
      <c r="K237" s="3" t="s">
        <v>19</v>
      </c>
      <c r="L237" s="8" t="str">
        <f t="shared" si="6"/>
        <v>2016-03</v>
      </c>
      <c r="M237" s="8" t="str">
        <f t="shared" si="7"/>
        <v>2016-03</v>
      </c>
    </row>
    <row r="238" spans="1:13" ht="42.75">
      <c r="A238" s="3" t="s">
        <v>11</v>
      </c>
      <c r="B238" s="5" t="s">
        <v>1698</v>
      </c>
      <c r="C238" s="3" t="s">
        <v>1699</v>
      </c>
      <c r="D238" s="3" t="s">
        <v>12</v>
      </c>
      <c r="E238" s="3" t="s">
        <v>13</v>
      </c>
      <c r="F238" s="3" t="s">
        <v>18</v>
      </c>
      <c r="G238" s="3" t="s">
        <v>15</v>
      </c>
      <c r="H238" s="4" t="s">
        <v>16</v>
      </c>
      <c r="I238" s="6">
        <v>42432.418055555558</v>
      </c>
      <c r="J238" s="6">
        <v>42433.705555555556</v>
      </c>
      <c r="K238" s="3" t="s">
        <v>22</v>
      </c>
      <c r="L238" s="8" t="str">
        <f t="shared" si="6"/>
        <v>2016-03</v>
      </c>
      <c r="M238" s="8" t="str">
        <f t="shared" si="7"/>
        <v>2016-03</v>
      </c>
    </row>
    <row r="239" spans="1:13" ht="42.75">
      <c r="A239" s="3" t="s">
        <v>23</v>
      </c>
      <c r="B239" s="5" t="s">
        <v>1700</v>
      </c>
      <c r="C239" s="3" t="s">
        <v>1701</v>
      </c>
      <c r="D239" s="3" t="s">
        <v>12</v>
      </c>
      <c r="E239" s="3" t="s">
        <v>13</v>
      </c>
      <c r="F239" s="3" t="s">
        <v>39</v>
      </c>
      <c r="G239" s="3" t="s">
        <v>15</v>
      </c>
      <c r="H239" s="4" t="s">
        <v>16</v>
      </c>
      <c r="I239" s="6">
        <v>42432.381944444445</v>
      </c>
      <c r="J239" s="6">
        <v>42439.727777777778</v>
      </c>
      <c r="K239" s="3" t="s">
        <v>19</v>
      </c>
      <c r="L239" s="8" t="str">
        <f t="shared" si="6"/>
        <v>2016-03</v>
      </c>
      <c r="M239" s="8" t="str">
        <f t="shared" si="7"/>
        <v>2016-03</v>
      </c>
    </row>
    <row r="240" spans="1:13" ht="42.75">
      <c r="A240" s="3" t="s">
        <v>28</v>
      </c>
      <c r="B240" s="5" t="s">
        <v>1702</v>
      </c>
      <c r="C240" s="3" t="s">
        <v>1703</v>
      </c>
      <c r="D240" s="3" t="s">
        <v>12</v>
      </c>
      <c r="E240" s="3" t="s">
        <v>13</v>
      </c>
      <c r="F240" s="3" t="s">
        <v>18</v>
      </c>
      <c r="G240" s="3" t="s">
        <v>15</v>
      </c>
      <c r="H240" s="4" t="s">
        <v>16</v>
      </c>
      <c r="I240" s="6">
        <v>42431.756944444445</v>
      </c>
      <c r="J240" s="6">
        <v>42433.373611111114</v>
      </c>
      <c r="K240" s="3" t="s">
        <v>22</v>
      </c>
      <c r="L240" s="8" t="str">
        <f t="shared" si="6"/>
        <v>2016-03</v>
      </c>
      <c r="M240" s="8" t="str">
        <f t="shared" si="7"/>
        <v>2016-03</v>
      </c>
    </row>
    <row r="241" spans="1:13" ht="28.5">
      <c r="A241" s="3" t="s">
        <v>11</v>
      </c>
      <c r="B241" s="5" t="s">
        <v>1704</v>
      </c>
      <c r="C241" s="3" t="s">
        <v>1705</v>
      </c>
      <c r="D241" s="3" t="s">
        <v>12</v>
      </c>
      <c r="E241" s="3" t="s">
        <v>13</v>
      </c>
      <c r="F241" s="3" t="s">
        <v>18</v>
      </c>
      <c r="G241" s="3" t="s">
        <v>15</v>
      </c>
      <c r="H241" s="4" t="s">
        <v>48</v>
      </c>
      <c r="I241" s="6">
        <v>42431.752083333333</v>
      </c>
      <c r="J241" s="6">
        <v>42453.752083333333</v>
      </c>
      <c r="K241" s="3" t="s">
        <v>19</v>
      </c>
      <c r="L241" s="8" t="str">
        <f t="shared" si="6"/>
        <v>2016-03</v>
      </c>
      <c r="M241" s="8" t="str">
        <f t="shared" si="7"/>
        <v>2016-03</v>
      </c>
    </row>
    <row r="242" spans="1:13" ht="57">
      <c r="A242" s="3" t="s">
        <v>23</v>
      </c>
      <c r="B242" s="5" t="s">
        <v>1706</v>
      </c>
      <c r="C242" s="3" t="s">
        <v>1707</v>
      </c>
      <c r="D242" s="3" t="s">
        <v>12</v>
      </c>
      <c r="E242" s="3" t="s">
        <v>13</v>
      </c>
      <c r="F242" s="3" t="s">
        <v>27</v>
      </c>
      <c r="G242" s="3" t="s">
        <v>15</v>
      </c>
      <c r="H242" s="4" t="s">
        <v>16</v>
      </c>
      <c r="I242" s="6">
        <v>42431.738888888889</v>
      </c>
      <c r="J242" s="6">
        <v>42432.384027777778</v>
      </c>
      <c r="K242" s="3" t="s">
        <v>19</v>
      </c>
      <c r="L242" s="8" t="str">
        <f t="shared" si="6"/>
        <v>2016-03</v>
      </c>
      <c r="M242" s="8" t="str">
        <f t="shared" si="7"/>
        <v>2016-03</v>
      </c>
    </row>
    <row r="243" spans="1:13" ht="42.75">
      <c r="A243" s="3" t="s">
        <v>11</v>
      </c>
      <c r="B243" s="5" t="s">
        <v>1708</v>
      </c>
      <c r="C243" s="3" t="s">
        <v>1709</v>
      </c>
      <c r="D243" s="3" t="s">
        <v>12</v>
      </c>
      <c r="E243" s="3" t="s">
        <v>13</v>
      </c>
      <c r="F243" s="3" t="s">
        <v>638</v>
      </c>
      <c r="G243" s="3" t="s">
        <v>15</v>
      </c>
      <c r="H243" s="4" t="s">
        <v>16</v>
      </c>
      <c r="I243" s="6">
        <v>42431.704861111109</v>
      </c>
      <c r="J243" s="6">
        <v>42433.705555555556</v>
      </c>
      <c r="K243" s="3" t="s">
        <v>22</v>
      </c>
      <c r="L243" s="8" t="str">
        <f t="shared" si="6"/>
        <v>2016-03</v>
      </c>
      <c r="M243" s="8" t="str">
        <f t="shared" si="7"/>
        <v>2016-03</v>
      </c>
    </row>
    <row r="244" spans="1:13" ht="28.5">
      <c r="A244" s="3" t="s">
        <v>23</v>
      </c>
      <c r="B244" s="5" t="s">
        <v>1710</v>
      </c>
      <c r="C244" s="3" t="s">
        <v>1711</v>
      </c>
      <c r="D244" s="3" t="s">
        <v>12</v>
      </c>
      <c r="E244" s="3" t="s">
        <v>13</v>
      </c>
      <c r="F244" s="3" t="s">
        <v>21</v>
      </c>
      <c r="G244" s="3" t="s">
        <v>15</v>
      </c>
      <c r="H244" s="4" t="s">
        <v>16</v>
      </c>
      <c r="I244" s="6">
        <v>42431.690972222219</v>
      </c>
      <c r="J244" s="6">
        <v>42458.366666666669</v>
      </c>
      <c r="K244" s="3" t="s">
        <v>19</v>
      </c>
      <c r="L244" s="8" t="str">
        <f t="shared" si="6"/>
        <v>2016-03</v>
      </c>
      <c r="M244" s="8" t="str">
        <f t="shared" si="7"/>
        <v>2016-03</v>
      </c>
    </row>
    <row r="245" spans="1:13" ht="42.75">
      <c r="A245" s="3" t="s">
        <v>23</v>
      </c>
      <c r="B245" s="5" t="s">
        <v>1712</v>
      </c>
      <c r="C245" s="3" t="s">
        <v>1713</v>
      </c>
      <c r="D245" s="3" t="s">
        <v>12</v>
      </c>
      <c r="E245" s="3" t="s">
        <v>25</v>
      </c>
      <c r="F245" s="3" t="s">
        <v>26</v>
      </c>
      <c r="G245" s="3" t="s">
        <v>15</v>
      </c>
      <c r="H245" s="4" t="s">
        <v>38</v>
      </c>
      <c r="I245" s="6">
        <v>42431.468055555553</v>
      </c>
      <c r="J245" s="6">
        <v>42471.513888888891</v>
      </c>
      <c r="K245" s="3" t="s">
        <v>19</v>
      </c>
      <c r="L245" s="8" t="str">
        <f t="shared" si="6"/>
        <v>2016-03</v>
      </c>
      <c r="M245" s="8" t="str">
        <f t="shared" si="7"/>
        <v>2016-04</v>
      </c>
    </row>
    <row r="246" spans="1:13" ht="71.25">
      <c r="A246" s="3" t="s">
        <v>11</v>
      </c>
      <c r="B246" s="5" t="s">
        <v>1890</v>
      </c>
      <c r="C246" s="3" t="s">
        <v>1891</v>
      </c>
      <c r="D246" s="3" t="s">
        <v>12</v>
      </c>
      <c r="E246" s="3" t="s">
        <v>13</v>
      </c>
      <c r="F246" s="3" t="s">
        <v>18</v>
      </c>
      <c r="G246" s="3" t="s">
        <v>15</v>
      </c>
      <c r="H246" s="4" t="s">
        <v>16</v>
      </c>
      <c r="I246" s="6">
        <v>42431.468055555553</v>
      </c>
      <c r="J246" s="6">
        <v>42446.384722222225</v>
      </c>
      <c r="K246" s="3" t="s">
        <v>1791</v>
      </c>
      <c r="L246" s="8" t="str">
        <f t="shared" si="6"/>
        <v>2016-03</v>
      </c>
      <c r="M246" s="8" t="str">
        <f t="shared" si="7"/>
        <v>2016-03</v>
      </c>
    </row>
    <row r="247" spans="1:13" ht="57">
      <c r="A247" s="3" t="s">
        <v>11</v>
      </c>
      <c r="B247" s="5" t="s">
        <v>1714</v>
      </c>
      <c r="C247" s="3" t="s">
        <v>1715</v>
      </c>
      <c r="D247" s="3" t="s">
        <v>12</v>
      </c>
      <c r="E247" s="3" t="s">
        <v>13</v>
      </c>
      <c r="F247" s="3" t="s">
        <v>31</v>
      </c>
      <c r="G247" s="3" t="s">
        <v>15</v>
      </c>
      <c r="H247" s="4" t="s">
        <v>16</v>
      </c>
      <c r="I247" s="6">
        <v>42431.449305555558</v>
      </c>
      <c r="J247" s="6">
        <v>42447.450694444444</v>
      </c>
      <c r="K247" s="3" t="s">
        <v>19</v>
      </c>
      <c r="L247" s="8" t="str">
        <f t="shared" si="6"/>
        <v>2016-03</v>
      </c>
      <c r="M247" s="8" t="str">
        <f t="shared" si="7"/>
        <v>2016-03</v>
      </c>
    </row>
    <row r="248" spans="1:13" ht="28.5">
      <c r="A248" s="3" t="s">
        <v>23</v>
      </c>
      <c r="B248" s="5" t="s">
        <v>1716</v>
      </c>
      <c r="C248" s="3" t="s">
        <v>1717</v>
      </c>
      <c r="D248" s="3" t="s">
        <v>12</v>
      </c>
      <c r="E248" s="3" t="s">
        <v>13</v>
      </c>
      <c r="F248" s="3" t="s">
        <v>14</v>
      </c>
      <c r="G248" s="3" t="s">
        <v>15</v>
      </c>
      <c r="H248" s="4" t="s">
        <v>16</v>
      </c>
      <c r="I248" s="6">
        <v>42430.738194444442</v>
      </c>
      <c r="J248" s="6">
        <v>42432.521527777775</v>
      </c>
      <c r="K248" s="3" t="s">
        <v>22</v>
      </c>
      <c r="L248" s="8" t="str">
        <f t="shared" si="6"/>
        <v>2016-03</v>
      </c>
      <c r="M248" s="8" t="str">
        <f t="shared" si="7"/>
        <v>2016-03</v>
      </c>
    </row>
    <row r="249" spans="1:13" ht="28.5">
      <c r="A249" s="3" t="s">
        <v>11</v>
      </c>
      <c r="B249" s="5" t="s">
        <v>1718</v>
      </c>
      <c r="C249" s="3" t="s">
        <v>1719</v>
      </c>
      <c r="D249" s="3" t="s">
        <v>12</v>
      </c>
      <c r="E249" s="3" t="s">
        <v>13</v>
      </c>
      <c r="F249" s="3" t="s">
        <v>40</v>
      </c>
      <c r="G249" s="3" t="s">
        <v>15</v>
      </c>
      <c r="H249" s="4" t="s">
        <v>16</v>
      </c>
      <c r="I249" s="6">
        <v>42430.690972222219</v>
      </c>
      <c r="J249" s="6">
        <v>42432.45</v>
      </c>
      <c r="K249" s="3" t="s">
        <v>19</v>
      </c>
      <c r="L249" s="8" t="str">
        <f t="shared" si="6"/>
        <v>2016-03</v>
      </c>
      <c r="M249" s="8" t="str">
        <f t="shared" si="7"/>
        <v>2016-03</v>
      </c>
    </row>
    <row r="250" spans="1:13" ht="42.75">
      <c r="A250" s="3" t="s">
        <v>23</v>
      </c>
      <c r="B250" s="5" t="s">
        <v>1720</v>
      </c>
      <c r="C250" s="3" t="s">
        <v>1721</v>
      </c>
      <c r="D250" s="3" t="s">
        <v>12</v>
      </c>
      <c r="E250" s="3" t="s">
        <v>13</v>
      </c>
      <c r="F250" s="3" t="s">
        <v>24</v>
      </c>
      <c r="G250" s="3" t="s">
        <v>15</v>
      </c>
      <c r="H250" s="4" t="s">
        <v>16</v>
      </c>
      <c r="I250" s="6">
        <v>42430.679166666669</v>
      </c>
      <c r="J250" s="6">
        <v>42430.693749999999</v>
      </c>
      <c r="K250" s="3" t="s">
        <v>22</v>
      </c>
      <c r="L250" s="8" t="str">
        <f t="shared" si="6"/>
        <v>2016-03</v>
      </c>
      <c r="M250" s="8" t="str">
        <f t="shared" si="7"/>
        <v>2016-03</v>
      </c>
    </row>
    <row r="251" spans="1:13" ht="28.5">
      <c r="A251" s="3" t="s">
        <v>11</v>
      </c>
      <c r="B251" s="5" t="s">
        <v>1722</v>
      </c>
      <c r="C251" s="3" t="s">
        <v>1723</v>
      </c>
      <c r="D251" s="3" t="s">
        <v>12</v>
      </c>
      <c r="E251" s="3" t="s">
        <v>13</v>
      </c>
      <c r="F251" s="3" t="s">
        <v>27</v>
      </c>
      <c r="G251" s="3" t="s">
        <v>15</v>
      </c>
      <c r="H251" s="4" t="s">
        <v>16</v>
      </c>
      <c r="I251" s="6">
        <v>42430.461805555555</v>
      </c>
      <c r="J251" s="6">
        <v>42430.48541666667</v>
      </c>
      <c r="K251" s="3" t="s">
        <v>22</v>
      </c>
      <c r="L251" s="8" t="str">
        <f t="shared" si="6"/>
        <v>2016-03</v>
      </c>
      <c r="M251" s="8" t="str">
        <f t="shared" si="7"/>
        <v>2016-03</v>
      </c>
    </row>
    <row r="252" spans="1:13" ht="42.75">
      <c r="A252" s="3" t="s">
        <v>11</v>
      </c>
      <c r="B252" s="5" t="s">
        <v>1313</v>
      </c>
      <c r="C252" s="3" t="s">
        <v>1314</v>
      </c>
      <c r="D252" s="3" t="s">
        <v>12</v>
      </c>
      <c r="E252" s="3" t="s">
        <v>13</v>
      </c>
      <c r="F252" s="3" t="s">
        <v>14</v>
      </c>
      <c r="G252" s="3" t="s">
        <v>15</v>
      </c>
      <c r="H252" s="4" t="s">
        <v>16</v>
      </c>
      <c r="I252" s="6">
        <v>42429.755555555559</v>
      </c>
      <c r="J252" s="6">
        <v>42430.424305555556</v>
      </c>
      <c r="K252" s="3" t="s">
        <v>22</v>
      </c>
      <c r="L252" s="8" t="str">
        <f t="shared" si="6"/>
        <v>2016-02</v>
      </c>
      <c r="M252" s="8" t="str">
        <f t="shared" si="7"/>
        <v>2016-03</v>
      </c>
    </row>
    <row r="253" spans="1:13" ht="42.75">
      <c r="A253" s="3" t="s">
        <v>11</v>
      </c>
      <c r="B253" s="5" t="s">
        <v>1315</v>
      </c>
      <c r="C253" s="3" t="s">
        <v>1316</v>
      </c>
      <c r="D253" s="3" t="s">
        <v>12</v>
      </c>
      <c r="E253" s="3" t="s">
        <v>13</v>
      </c>
      <c r="F253" s="3" t="s">
        <v>14</v>
      </c>
      <c r="G253" s="3" t="s">
        <v>15</v>
      </c>
      <c r="H253" s="4" t="s">
        <v>16</v>
      </c>
      <c r="I253" s="6">
        <v>42429.686111111114</v>
      </c>
      <c r="J253" s="6">
        <v>42430.47152777778</v>
      </c>
      <c r="K253" s="3" t="s">
        <v>22</v>
      </c>
      <c r="L253" s="8" t="str">
        <f t="shared" si="6"/>
        <v>2016-02</v>
      </c>
      <c r="M253" s="8" t="str">
        <f t="shared" si="7"/>
        <v>2016-03</v>
      </c>
    </row>
    <row r="254" spans="1:13" ht="42.75">
      <c r="A254" s="3" t="s">
        <v>11</v>
      </c>
      <c r="B254" s="5" t="s">
        <v>1317</v>
      </c>
      <c r="C254" s="3" t="s">
        <v>1318</v>
      </c>
      <c r="D254" s="3" t="s">
        <v>12</v>
      </c>
      <c r="E254" s="3" t="s">
        <v>13</v>
      </c>
      <c r="F254" s="3" t="s">
        <v>14</v>
      </c>
      <c r="G254" s="3" t="s">
        <v>15</v>
      </c>
      <c r="H254" s="4" t="s">
        <v>16</v>
      </c>
      <c r="I254" s="6">
        <v>42429.684027777781</v>
      </c>
      <c r="J254" s="6">
        <v>42430.472222222219</v>
      </c>
      <c r="K254" s="3" t="s">
        <v>22</v>
      </c>
      <c r="L254" s="8" t="str">
        <f t="shared" si="6"/>
        <v>2016-02</v>
      </c>
      <c r="M254" s="8" t="str">
        <f t="shared" si="7"/>
        <v>2016-03</v>
      </c>
    </row>
    <row r="255" spans="1:13" ht="42.75">
      <c r="A255" s="3" t="s">
        <v>11</v>
      </c>
      <c r="B255" s="5" t="s">
        <v>1319</v>
      </c>
      <c r="C255" s="3" t="s">
        <v>1320</v>
      </c>
      <c r="D255" s="3" t="s">
        <v>12</v>
      </c>
      <c r="E255" s="3" t="s">
        <v>13</v>
      </c>
      <c r="F255" s="3" t="s">
        <v>14</v>
      </c>
      <c r="G255" s="3" t="s">
        <v>15</v>
      </c>
      <c r="H255" s="4" t="s">
        <v>16</v>
      </c>
      <c r="I255" s="6">
        <v>42429.581250000003</v>
      </c>
      <c r="J255" s="6">
        <v>42430.474305555559</v>
      </c>
      <c r="K255" s="3" t="s">
        <v>22</v>
      </c>
      <c r="L255" s="8" t="str">
        <f t="shared" si="6"/>
        <v>2016-02</v>
      </c>
      <c r="M255" s="8" t="str">
        <f t="shared" si="7"/>
        <v>2016-03</v>
      </c>
    </row>
    <row r="256" spans="1:13" ht="42.75">
      <c r="A256" s="3" t="s">
        <v>11</v>
      </c>
      <c r="B256" s="5" t="s">
        <v>1321</v>
      </c>
      <c r="C256" s="3" t="s">
        <v>1322</v>
      </c>
      <c r="D256" s="3" t="s">
        <v>12</v>
      </c>
      <c r="E256" s="3" t="s">
        <v>13</v>
      </c>
      <c r="F256" s="3" t="s">
        <v>31</v>
      </c>
      <c r="G256" s="3" t="s">
        <v>15</v>
      </c>
      <c r="H256" s="4" t="s">
        <v>16</v>
      </c>
      <c r="I256" s="6">
        <v>42426.763888888891</v>
      </c>
      <c r="J256" s="6">
        <v>42431.658333333333</v>
      </c>
      <c r="K256" s="3" t="s">
        <v>22</v>
      </c>
      <c r="L256" s="8" t="str">
        <f t="shared" si="6"/>
        <v>2016-02</v>
      </c>
      <c r="M256" s="8" t="str">
        <f t="shared" si="7"/>
        <v>2016-03</v>
      </c>
    </row>
    <row r="257" spans="1:13" ht="42.75">
      <c r="A257" s="3" t="s">
        <v>11</v>
      </c>
      <c r="B257" s="5" t="s">
        <v>1323</v>
      </c>
      <c r="C257" s="3" t="s">
        <v>1324</v>
      </c>
      <c r="D257" s="3" t="s">
        <v>12</v>
      </c>
      <c r="E257" s="3" t="s">
        <v>13</v>
      </c>
      <c r="F257" s="3" t="s">
        <v>27</v>
      </c>
      <c r="G257" s="3" t="s">
        <v>15</v>
      </c>
      <c r="H257" s="4" t="s">
        <v>16</v>
      </c>
      <c r="I257" s="6">
        <v>42426.734722222223</v>
      </c>
      <c r="J257" s="6">
        <v>42457.520138888889</v>
      </c>
      <c r="K257" s="3" t="s">
        <v>22</v>
      </c>
      <c r="L257" s="8" t="str">
        <f t="shared" si="6"/>
        <v>2016-02</v>
      </c>
      <c r="M257" s="8" t="str">
        <f t="shared" si="7"/>
        <v>2016-03</v>
      </c>
    </row>
    <row r="258" spans="1:13" ht="42.75">
      <c r="A258" s="3" t="s">
        <v>23</v>
      </c>
      <c r="B258" s="5" t="s">
        <v>1325</v>
      </c>
      <c r="C258" s="3" t="s">
        <v>1326</v>
      </c>
      <c r="D258" s="3" t="s">
        <v>12</v>
      </c>
      <c r="E258" s="3" t="s">
        <v>13</v>
      </c>
      <c r="F258" s="3" t="s">
        <v>18</v>
      </c>
      <c r="G258" s="3" t="s">
        <v>15</v>
      </c>
      <c r="H258" s="4" t="s">
        <v>16</v>
      </c>
      <c r="I258" s="6">
        <v>42426.655555555553</v>
      </c>
      <c r="J258" s="6">
        <v>42430.647916666669</v>
      </c>
      <c r="K258" s="3" t="s">
        <v>19</v>
      </c>
      <c r="L258" s="8" t="str">
        <f t="shared" si="6"/>
        <v>2016-02</v>
      </c>
      <c r="M258" s="8" t="str">
        <f t="shared" si="7"/>
        <v>2016-03</v>
      </c>
    </row>
    <row r="259" spans="1:13" ht="42.75">
      <c r="A259" s="3" t="s">
        <v>11</v>
      </c>
      <c r="B259" s="5" t="s">
        <v>1327</v>
      </c>
      <c r="C259" s="3" t="s">
        <v>1328</v>
      </c>
      <c r="D259" s="3" t="s">
        <v>12</v>
      </c>
      <c r="E259" s="3" t="s">
        <v>13</v>
      </c>
      <c r="F259" s="3" t="s">
        <v>14</v>
      </c>
      <c r="G259" s="3" t="s">
        <v>15</v>
      </c>
      <c r="H259" s="4" t="s">
        <v>16</v>
      </c>
      <c r="I259" s="6">
        <v>42426.565972222219</v>
      </c>
      <c r="J259" s="6">
        <v>42430.420138888891</v>
      </c>
      <c r="K259" s="3" t="s">
        <v>22</v>
      </c>
      <c r="L259" s="8" t="str">
        <f t="shared" ref="L259:L322" si="8">TEXT(I259,"YYYY-MM")</f>
        <v>2016-02</v>
      </c>
      <c r="M259" s="8" t="str">
        <f t="shared" ref="M259:M322" si="9">TEXT(J259,"YYYY-MM")</f>
        <v>2016-03</v>
      </c>
    </row>
    <row r="260" spans="1:13" ht="42.75">
      <c r="A260" s="3" t="s">
        <v>23</v>
      </c>
      <c r="B260" s="5" t="s">
        <v>1329</v>
      </c>
      <c r="C260" s="3" t="s">
        <v>1330</v>
      </c>
      <c r="D260" s="3" t="s">
        <v>12</v>
      </c>
      <c r="E260" s="3" t="s">
        <v>13</v>
      </c>
      <c r="F260" s="3" t="s">
        <v>14</v>
      </c>
      <c r="G260" s="3" t="s">
        <v>15</v>
      </c>
      <c r="H260" s="4" t="s">
        <v>16</v>
      </c>
      <c r="I260" s="6">
        <v>42426.515277777777</v>
      </c>
      <c r="J260" s="6">
        <v>42426.636805555558</v>
      </c>
      <c r="K260" s="3" t="s">
        <v>22</v>
      </c>
      <c r="L260" s="8" t="str">
        <f t="shared" si="8"/>
        <v>2016-02</v>
      </c>
      <c r="M260" s="8" t="str">
        <f t="shared" si="9"/>
        <v>2016-02</v>
      </c>
    </row>
    <row r="261" spans="1:13" ht="42.75">
      <c r="A261" s="3" t="s">
        <v>23</v>
      </c>
      <c r="B261" s="5" t="s">
        <v>1331</v>
      </c>
      <c r="C261" s="3" t="s">
        <v>1332</v>
      </c>
      <c r="D261" s="3" t="s">
        <v>12</v>
      </c>
      <c r="E261" s="3" t="s">
        <v>13</v>
      </c>
      <c r="F261" s="3" t="s">
        <v>18</v>
      </c>
      <c r="G261" s="3" t="s">
        <v>15</v>
      </c>
      <c r="H261" s="4" t="s">
        <v>16</v>
      </c>
      <c r="I261" s="6">
        <v>42426.499305555553</v>
      </c>
      <c r="J261" s="6">
        <v>42429.513888888891</v>
      </c>
      <c r="K261" s="3" t="s">
        <v>19</v>
      </c>
      <c r="L261" s="8" t="str">
        <f t="shared" si="8"/>
        <v>2016-02</v>
      </c>
      <c r="M261" s="8" t="str">
        <f t="shared" si="9"/>
        <v>2016-02</v>
      </c>
    </row>
    <row r="262" spans="1:13" ht="42.75">
      <c r="A262" s="3" t="s">
        <v>28</v>
      </c>
      <c r="B262" s="5" t="s">
        <v>1333</v>
      </c>
      <c r="C262" s="3" t="s">
        <v>1334</v>
      </c>
      <c r="D262" s="3" t="s">
        <v>12</v>
      </c>
      <c r="E262" s="3" t="s">
        <v>13</v>
      </c>
      <c r="F262" s="3" t="s">
        <v>14</v>
      </c>
      <c r="G262" s="3" t="s">
        <v>15</v>
      </c>
      <c r="H262" s="4" t="s">
        <v>16</v>
      </c>
      <c r="I262" s="6">
        <v>42426.481249999997</v>
      </c>
      <c r="J262" s="6">
        <v>42432.414583333331</v>
      </c>
      <c r="K262" s="3" t="s">
        <v>22</v>
      </c>
      <c r="L262" s="8" t="str">
        <f t="shared" si="8"/>
        <v>2016-02</v>
      </c>
      <c r="M262" s="8" t="str">
        <f t="shared" si="9"/>
        <v>2016-03</v>
      </c>
    </row>
    <row r="263" spans="1:13" ht="42.75">
      <c r="A263" s="3" t="s">
        <v>11</v>
      </c>
      <c r="B263" s="5" t="s">
        <v>1335</v>
      </c>
      <c r="C263" s="3" t="s">
        <v>1336</v>
      </c>
      <c r="D263" s="3" t="s">
        <v>12</v>
      </c>
      <c r="E263" s="3" t="s">
        <v>13</v>
      </c>
      <c r="F263" s="3" t="s">
        <v>27</v>
      </c>
      <c r="G263" s="3" t="s">
        <v>15</v>
      </c>
      <c r="H263" s="4" t="s">
        <v>16</v>
      </c>
      <c r="I263" s="6">
        <v>42426.479861111111</v>
      </c>
      <c r="J263" s="6">
        <v>42446.385416666664</v>
      </c>
      <c r="K263" s="3" t="s">
        <v>19</v>
      </c>
      <c r="L263" s="8" t="str">
        <f t="shared" si="8"/>
        <v>2016-02</v>
      </c>
      <c r="M263" s="8" t="str">
        <f t="shared" si="9"/>
        <v>2016-03</v>
      </c>
    </row>
    <row r="264" spans="1:13" ht="42.75">
      <c r="A264" s="3" t="s">
        <v>23</v>
      </c>
      <c r="B264" s="5" t="s">
        <v>1337</v>
      </c>
      <c r="C264" s="3" t="s">
        <v>1338</v>
      </c>
      <c r="D264" s="3" t="s">
        <v>12</v>
      </c>
      <c r="E264" s="3" t="s">
        <v>13</v>
      </c>
      <c r="F264" s="3" t="s">
        <v>31</v>
      </c>
      <c r="G264" s="3" t="s">
        <v>15</v>
      </c>
      <c r="H264" s="4" t="s">
        <v>16</v>
      </c>
      <c r="I264" s="6">
        <v>42426.453472222223</v>
      </c>
      <c r="J264" s="6">
        <v>42429.37777777778</v>
      </c>
      <c r="K264" s="3" t="s">
        <v>19</v>
      </c>
      <c r="L264" s="8" t="str">
        <f t="shared" si="8"/>
        <v>2016-02</v>
      </c>
      <c r="M264" s="8" t="str">
        <f t="shared" si="9"/>
        <v>2016-02</v>
      </c>
    </row>
    <row r="265" spans="1:13" ht="42.75">
      <c r="A265" s="3" t="s">
        <v>11</v>
      </c>
      <c r="B265" s="5" t="s">
        <v>1339</v>
      </c>
      <c r="C265" s="3" t="s">
        <v>1340</v>
      </c>
      <c r="D265" s="3" t="s">
        <v>12</v>
      </c>
      <c r="E265" s="3" t="s">
        <v>13</v>
      </c>
      <c r="F265" s="3" t="s">
        <v>18</v>
      </c>
      <c r="G265" s="3" t="s">
        <v>15</v>
      </c>
      <c r="H265" s="4" t="s">
        <v>16</v>
      </c>
      <c r="I265" s="6">
        <v>42425.79791666667</v>
      </c>
      <c r="J265" s="6">
        <v>42426.425000000003</v>
      </c>
      <c r="K265" s="3" t="s">
        <v>22</v>
      </c>
      <c r="L265" s="8" t="str">
        <f t="shared" si="8"/>
        <v>2016-02</v>
      </c>
      <c r="M265" s="8" t="str">
        <f t="shared" si="9"/>
        <v>2016-02</v>
      </c>
    </row>
    <row r="266" spans="1:13" ht="42.75">
      <c r="A266" s="3" t="s">
        <v>11</v>
      </c>
      <c r="B266" s="5" t="s">
        <v>1341</v>
      </c>
      <c r="C266" s="3" t="s">
        <v>1342</v>
      </c>
      <c r="D266" s="3" t="s">
        <v>12</v>
      </c>
      <c r="E266" s="3" t="s">
        <v>13</v>
      </c>
      <c r="F266" s="3" t="s">
        <v>14</v>
      </c>
      <c r="G266" s="3" t="s">
        <v>15</v>
      </c>
      <c r="H266" s="4" t="s">
        <v>48</v>
      </c>
      <c r="I266" s="6">
        <v>42425.668055555558</v>
      </c>
      <c r="J266" s="6">
        <v>42430.609722222223</v>
      </c>
      <c r="K266" s="3" t="s">
        <v>19</v>
      </c>
      <c r="L266" s="8" t="str">
        <f t="shared" si="8"/>
        <v>2016-02</v>
      </c>
      <c r="M266" s="8" t="str">
        <f t="shared" si="9"/>
        <v>2016-03</v>
      </c>
    </row>
    <row r="267" spans="1:13" ht="28.5">
      <c r="A267" s="3" t="s">
        <v>28</v>
      </c>
      <c r="B267" s="5" t="s">
        <v>1343</v>
      </c>
      <c r="C267" s="3" t="s">
        <v>1344</v>
      </c>
      <c r="D267" s="3" t="s">
        <v>12</v>
      </c>
      <c r="E267" s="3" t="s">
        <v>13</v>
      </c>
      <c r="F267" s="3" t="s">
        <v>18</v>
      </c>
      <c r="G267" s="3" t="s">
        <v>15</v>
      </c>
      <c r="H267" s="4" t="s">
        <v>16</v>
      </c>
      <c r="I267" s="6">
        <v>42425.529166666667</v>
      </c>
      <c r="J267" s="6">
        <v>42425.756249999999</v>
      </c>
      <c r="K267" s="3" t="s">
        <v>22</v>
      </c>
      <c r="L267" s="8" t="str">
        <f t="shared" si="8"/>
        <v>2016-02</v>
      </c>
      <c r="M267" s="8" t="str">
        <f t="shared" si="9"/>
        <v>2016-02</v>
      </c>
    </row>
    <row r="268" spans="1:13" ht="42.75">
      <c r="A268" s="3" t="s">
        <v>28</v>
      </c>
      <c r="B268" s="5" t="s">
        <v>1345</v>
      </c>
      <c r="C268" s="3" t="s">
        <v>1346</v>
      </c>
      <c r="D268" s="3" t="s">
        <v>12</v>
      </c>
      <c r="E268" s="3" t="s">
        <v>13</v>
      </c>
      <c r="F268" s="3" t="s">
        <v>27</v>
      </c>
      <c r="G268" s="3" t="s">
        <v>15</v>
      </c>
      <c r="H268" s="4" t="s">
        <v>16</v>
      </c>
      <c r="I268" s="6">
        <v>42425.498611111114</v>
      </c>
      <c r="J268" s="6">
        <v>42426.705555555556</v>
      </c>
      <c r="K268" s="3" t="s">
        <v>19</v>
      </c>
      <c r="L268" s="8" t="str">
        <f t="shared" si="8"/>
        <v>2016-02</v>
      </c>
      <c r="M268" s="8" t="str">
        <f t="shared" si="9"/>
        <v>2016-02</v>
      </c>
    </row>
    <row r="269" spans="1:13" ht="42.75">
      <c r="A269" s="3" t="s">
        <v>11</v>
      </c>
      <c r="B269" s="5" t="s">
        <v>1347</v>
      </c>
      <c r="C269" s="3" t="s">
        <v>1348</v>
      </c>
      <c r="D269" s="3" t="s">
        <v>12</v>
      </c>
      <c r="E269" s="3" t="s">
        <v>13</v>
      </c>
      <c r="F269" s="3" t="s">
        <v>24</v>
      </c>
      <c r="G269" s="3" t="s">
        <v>15</v>
      </c>
      <c r="H269" s="4" t="s">
        <v>16</v>
      </c>
      <c r="I269" s="6">
        <v>42424.770138888889</v>
      </c>
      <c r="J269" s="6">
        <v>42433.490972222222</v>
      </c>
      <c r="K269" s="3" t="s">
        <v>22</v>
      </c>
      <c r="L269" s="8" t="str">
        <f t="shared" si="8"/>
        <v>2016-02</v>
      </c>
      <c r="M269" s="8" t="str">
        <f t="shared" si="9"/>
        <v>2016-03</v>
      </c>
    </row>
    <row r="270" spans="1:13" ht="42.75">
      <c r="A270" s="3" t="s">
        <v>23</v>
      </c>
      <c r="B270" s="5" t="s">
        <v>1349</v>
      </c>
      <c r="C270" s="3" t="s">
        <v>1350</v>
      </c>
      <c r="D270" s="3" t="s">
        <v>12</v>
      </c>
      <c r="E270" s="3" t="s">
        <v>13</v>
      </c>
      <c r="F270" s="3" t="s">
        <v>21</v>
      </c>
      <c r="G270" s="3" t="s">
        <v>15</v>
      </c>
      <c r="H270" s="4" t="s">
        <v>16</v>
      </c>
      <c r="I270" s="6">
        <v>42424.693749999999</v>
      </c>
      <c r="J270" s="6">
        <v>42431.383333333331</v>
      </c>
      <c r="K270" s="3" t="s">
        <v>19</v>
      </c>
      <c r="L270" s="8" t="str">
        <f t="shared" si="8"/>
        <v>2016-02</v>
      </c>
      <c r="M270" s="8" t="str">
        <f t="shared" si="9"/>
        <v>2016-03</v>
      </c>
    </row>
    <row r="271" spans="1:13" ht="28.5">
      <c r="A271" s="3" t="s">
        <v>23</v>
      </c>
      <c r="B271" s="5" t="s">
        <v>1351</v>
      </c>
      <c r="C271" s="3" t="s">
        <v>1352</v>
      </c>
      <c r="D271" s="3" t="s">
        <v>12</v>
      </c>
      <c r="E271" s="3" t="s">
        <v>13</v>
      </c>
      <c r="F271" s="3" t="s">
        <v>14</v>
      </c>
      <c r="G271" s="3" t="s">
        <v>15</v>
      </c>
      <c r="H271" s="4" t="s">
        <v>16</v>
      </c>
      <c r="I271" s="6">
        <v>42424.661111111112</v>
      </c>
      <c r="J271" s="6">
        <v>42430.732638888891</v>
      </c>
      <c r="K271" s="3" t="s">
        <v>19</v>
      </c>
      <c r="L271" s="8" t="str">
        <f t="shared" si="8"/>
        <v>2016-02</v>
      </c>
      <c r="M271" s="8" t="str">
        <f t="shared" si="9"/>
        <v>2016-03</v>
      </c>
    </row>
    <row r="272" spans="1:13" ht="42.75">
      <c r="A272" s="3" t="s">
        <v>23</v>
      </c>
      <c r="B272" s="5" t="s">
        <v>1353</v>
      </c>
      <c r="C272" s="3" t="s">
        <v>1354</v>
      </c>
      <c r="D272" s="3" t="s">
        <v>12</v>
      </c>
      <c r="E272" s="3" t="s">
        <v>13</v>
      </c>
      <c r="F272" s="3" t="s">
        <v>14</v>
      </c>
      <c r="G272" s="3" t="s">
        <v>15</v>
      </c>
      <c r="H272" s="4" t="s">
        <v>16</v>
      </c>
      <c r="I272" s="6">
        <v>42424.604166666664</v>
      </c>
      <c r="J272" s="6">
        <v>42430.421527777777</v>
      </c>
      <c r="K272" s="3" t="s">
        <v>19</v>
      </c>
      <c r="L272" s="8" t="str">
        <f t="shared" si="8"/>
        <v>2016-02</v>
      </c>
      <c r="M272" s="8" t="str">
        <f t="shared" si="9"/>
        <v>2016-03</v>
      </c>
    </row>
    <row r="273" spans="1:13" ht="42.75">
      <c r="A273" s="3" t="s">
        <v>11</v>
      </c>
      <c r="B273" s="5" t="s">
        <v>1355</v>
      </c>
      <c r="C273" s="3" t="s">
        <v>1356</v>
      </c>
      <c r="D273" s="3" t="s">
        <v>12</v>
      </c>
      <c r="E273" s="3" t="s">
        <v>13</v>
      </c>
      <c r="F273" s="3" t="s">
        <v>31</v>
      </c>
      <c r="G273" s="3" t="s">
        <v>15</v>
      </c>
      <c r="H273" s="4" t="s">
        <v>16</v>
      </c>
      <c r="I273" s="6">
        <v>42424.559027777781</v>
      </c>
      <c r="J273" s="6">
        <v>42425.375694444447</v>
      </c>
      <c r="K273" s="3" t="s">
        <v>22</v>
      </c>
      <c r="L273" s="8" t="str">
        <f t="shared" si="8"/>
        <v>2016-02</v>
      </c>
      <c r="M273" s="8" t="str">
        <f t="shared" si="9"/>
        <v>2016-02</v>
      </c>
    </row>
    <row r="274" spans="1:13" ht="28.5">
      <c r="A274" s="3" t="s">
        <v>23</v>
      </c>
      <c r="B274" s="5" t="s">
        <v>1357</v>
      </c>
      <c r="C274" s="3" t="s">
        <v>1358</v>
      </c>
      <c r="D274" s="3" t="s">
        <v>12</v>
      </c>
      <c r="E274" s="3" t="s">
        <v>13</v>
      </c>
      <c r="F274" s="3" t="s">
        <v>31</v>
      </c>
      <c r="G274" s="3" t="s">
        <v>15</v>
      </c>
      <c r="H274" s="4" t="s">
        <v>16</v>
      </c>
      <c r="I274" s="6">
        <v>42423.675694444442</v>
      </c>
      <c r="J274" s="6">
        <v>42429.643055555556</v>
      </c>
      <c r="K274" s="3" t="s">
        <v>19</v>
      </c>
      <c r="L274" s="8" t="str">
        <f t="shared" si="8"/>
        <v>2016-02</v>
      </c>
      <c r="M274" s="8" t="str">
        <f t="shared" si="9"/>
        <v>2016-02</v>
      </c>
    </row>
    <row r="275" spans="1:13" ht="42.75">
      <c r="A275" s="3" t="s">
        <v>23</v>
      </c>
      <c r="B275" s="5" t="s">
        <v>1359</v>
      </c>
      <c r="C275" s="3" t="s">
        <v>1190</v>
      </c>
      <c r="D275" s="3" t="s">
        <v>12</v>
      </c>
      <c r="E275" s="3" t="s">
        <v>13</v>
      </c>
      <c r="F275" s="3" t="s">
        <v>18</v>
      </c>
      <c r="G275" s="3" t="s">
        <v>15</v>
      </c>
      <c r="H275" s="4" t="s">
        <v>16</v>
      </c>
      <c r="I275" s="6">
        <v>42423.507638888892</v>
      </c>
      <c r="J275" s="6">
        <v>42423.682638888888</v>
      </c>
      <c r="K275" s="3" t="s">
        <v>22</v>
      </c>
      <c r="L275" s="8" t="str">
        <f t="shared" si="8"/>
        <v>2016-02</v>
      </c>
      <c r="M275" s="8" t="str">
        <f t="shared" si="9"/>
        <v>2016-02</v>
      </c>
    </row>
    <row r="276" spans="1:13" ht="71.25">
      <c r="A276" s="3" t="s">
        <v>23</v>
      </c>
      <c r="B276" s="5" t="s">
        <v>1360</v>
      </c>
      <c r="C276" s="3" t="s">
        <v>1361</v>
      </c>
      <c r="D276" s="3" t="s">
        <v>12</v>
      </c>
      <c r="E276" s="3" t="s">
        <v>13</v>
      </c>
      <c r="F276" s="3" t="s">
        <v>21</v>
      </c>
      <c r="G276" s="3" t="s">
        <v>15</v>
      </c>
      <c r="H276" s="4" t="s">
        <v>16</v>
      </c>
      <c r="I276" s="6">
        <v>42422.770138888889</v>
      </c>
      <c r="J276" s="6">
        <v>42439.727777777778</v>
      </c>
      <c r="K276" s="3" t="s">
        <v>19</v>
      </c>
      <c r="L276" s="8" t="str">
        <f t="shared" si="8"/>
        <v>2016-02</v>
      </c>
      <c r="M276" s="8" t="str">
        <f t="shared" si="9"/>
        <v>2016-03</v>
      </c>
    </row>
    <row r="277" spans="1:13" ht="57">
      <c r="A277" s="3" t="s">
        <v>23</v>
      </c>
      <c r="B277" s="5" t="s">
        <v>1362</v>
      </c>
      <c r="C277" s="3" t="s">
        <v>1363</v>
      </c>
      <c r="D277" s="3" t="s">
        <v>12</v>
      </c>
      <c r="E277" s="3" t="s">
        <v>25</v>
      </c>
      <c r="F277" s="3" t="s">
        <v>26</v>
      </c>
      <c r="G277" s="3" t="s">
        <v>15</v>
      </c>
      <c r="H277" s="4" t="s">
        <v>16</v>
      </c>
      <c r="I277" s="6">
        <v>42422.750694444447</v>
      </c>
      <c r="J277" s="6">
        <v>42474.743055555555</v>
      </c>
      <c r="K277" s="3" t="s">
        <v>19</v>
      </c>
      <c r="L277" s="8" t="str">
        <f t="shared" si="8"/>
        <v>2016-02</v>
      </c>
      <c r="M277" s="8" t="str">
        <f t="shared" si="9"/>
        <v>2016-04</v>
      </c>
    </row>
    <row r="278" spans="1:13" ht="42.75">
      <c r="A278" s="3" t="s">
        <v>28</v>
      </c>
      <c r="B278" s="5" t="s">
        <v>1364</v>
      </c>
      <c r="C278" s="3" t="s">
        <v>1365</v>
      </c>
      <c r="D278" s="3" t="s">
        <v>12</v>
      </c>
      <c r="E278" s="3" t="s">
        <v>13</v>
      </c>
      <c r="F278" s="3" t="s">
        <v>32</v>
      </c>
      <c r="G278" s="3" t="s">
        <v>15</v>
      </c>
      <c r="H278" s="4" t="s">
        <v>16</v>
      </c>
      <c r="I278" s="6">
        <v>42422.717361111114</v>
      </c>
      <c r="J278" s="6">
        <v>42450.379166666666</v>
      </c>
      <c r="K278" s="3" t="s">
        <v>22</v>
      </c>
      <c r="L278" s="8" t="str">
        <f t="shared" si="8"/>
        <v>2016-02</v>
      </c>
      <c r="M278" s="8" t="str">
        <f t="shared" si="9"/>
        <v>2016-03</v>
      </c>
    </row>
    <row r="279" spans="1:13" ht="71.25">
      <c r="A279" s="3" t="s">
        <v>20</v>
      </c>
      <c r="B279" s="5" t="s">
        <v>1892</v>
      </c>
      <c r="C279" s="3" t="s">
        <v>1893</v>
      </c>
      <c r="D279" s="3" t="s">
        <v>12</v>
      </c>
      <c r="E279" s="3" t="s">
        <v>13</v>
      </c>
      <c r="F279" s="3" t="s">
        <v>27</v>
      </c>
      <c r="G279" s="3" t="s">
        <v>15</v>
      </c>
      <c r="H279" s="4" t="s">
        <v>16</v>
      </c>
      <c r="I279" s="6">
        <v>42422.698611111111</v>
      </c>
      <c r="J279" s="6">
        <v>42474.652777777781</v>
      </c>
      <c r="K279" s="3" t="s">
        <v>1791</v>
      </c>
      <c r="L279" s="8" t="str">
        <f t="shared" si="8"/>
        <v>2016-02</v>
      </c>
      <c r="M279" s="8" t="str">
        <f t="shared" si="9"/>
        <v>2016-04</v>
      </c>
    </row>
    <row r="280" spans="1:13" ht="42.75">
      <c r="A280" s="3" t="s">
        <v>20</v>
      </c>
      <c r="B280" s="5" t="s">
        <v>1894</v>
      </c>
      <c r="C280" s="3" t="s">
        <v>1895</v>
      </c>
      <c r="D280" s="3" t="s">
        <v>12</v>
      </c>
      <c r="E280" s="3" t="s">
        <v>13</v>
      </c>
      <c r="F280" s="3" t="s">
        <v>59</v>
      </c>
      <c r="G280" s="3" t="s">
        <v>15</v>
      </c>
      <c r="H280" s="4" t="s">
        <v>38</v>
      </c>
      <c r="I280" s="6">
        <v>42422.679166666669</v>
      </c>
      <c r="J280" s="6">
        <v>42474.800694444442</v>
      </c>
      <c r="K280" s="3" t="s">
        <v>1791</v>
      </c>
      <c r="L280" s="8" t="str">
        <f t="shared" si="8"/>
        <v>2016-02</v>
      </c>
      <c r="M280" s="8" t="str">
        <f t="shared" si="9"/>
        <v>2016-04</v>
      </c>
    </row>
    <row r="281" spans="1:13" ht="42.75">
      <c r="A281" s="3" t="s">
        <v>11</v>
      </c>
      <c r="B281" s="5" t="s">
        <v>1366</v>
      </c>
      <c r="C281" s="3" t="s">
        <v>1367</v>
      </c>
      <c r="D281" s="3" t="s">
        <v>12</v>
      </c>
      <c r="E281" s="3" t="s">
        <v>13</v>
      </c>
      <c r="F281" s="3" t="s">
        <v>32</v>
      </c>
      <c r="G281" s="3" t="s">
        <v>15</v>
      </c>
      <c r="H281" s="4" t="s">
        <v>16</v>
      </c>
      <c r="I281" s="6">
        <v>42422.527777777781</v>
      </c>
      <c r="J281" s="6">
        <v>42431.729861111111</v>
      </c>
      <c r="K281" s="3" t="s">
        <v>19</v>
      </c>
      <c r="L281" s="8" t="str">
        <f t="shared" si="8"/>
        <v>2016-02</v>
      </c>
      <c r="M281" s="8" t="str">
        <f t="shared" si="9"/>
        <v>2016-03</v>
      </c>
    </row>
    <row r="282" spans="1:13" ht="28.5">
      <c r="A282" s="3" t="s">
        <v>11</v>
      </c>
      <c r="B282" s="5" t="s">
        <v>1368</v>
      </c>
      <c r="C282" s="3" t="s">
        <v>1369</v>
      </c>
      <c r="D282" s="3" t="s">
        <v>12</v>
      </c>
      <c r="E282" s="3" t="s">
        <v>13</v>
      </c>
      <c r="F282" s="3" t="s">
        <v>14</v>
      </c>
      <c r="G282" s="3" t="s">
        <v>15</v>
      </c>
      <c r="H282" s="4" t="s">
        <v>16</v>
      </c>
      <c r="I282" s="6">
        <v>42422.509722222225</v>
      </c>
      <c r="J282" s="6">
        <v>42466.376388888886</v>
      </c>
      <c r="K282" s="3" t="s">
        <v>19</v>
      </c>
      <c r="L282" s="8" t="str">
        <f t="shared" si="8"/>
        <v>2016-02</v>
      </c>
      <c r="M282" s="8" t="str">
        <f t="shared" si="9"/>
        <v>2016-04</v>
      </c>
    </row>
    <row r="283" spans="1:13" ht="42.75">
      <c r="A283" s="3" t="s">
        <v>28</v>
      </c>
      <c r="B283" s="5" t="s">
        <v>1370</v>
      </c>
      <c r="C283" s="3" t="s">
        <v>1371</v>
      </c>
      <c r="D283" s="3" t="s">
        <v>12</v>
      </c>
      <c r="E283" s="3" t="s">
        <v>13</v>
      </c>
      <c r="F283" s="3" t="s">
        <v>27</v>
      </c>
      <c r="G283" s="3" t="s">
        <v>15</v>
      </c>
      <c r="H283" s="4" t="s">
        <v>16</v>
      </c>
      <c r="I283" s="6">
        <v>42422.405555555553</v>
      </c>
      <c r="J283" s="6">
        <v>42423.390277777777</v>
      </c>
      <c r="K283" s="3" t="s">
        <v>19</v>
      </c>
      <c r="L283" s="8" t="str">
        <f t="shared" si="8"/>
        <v>2016-02</v>
      </c>
      <c r="M283" s="8" t="str">
        <f t="shared" si="9"/>
        <v>2016-02</v>
      </c>
    </row>
    <row r="284" spans="1:13" ht="42.75">
      <c r="A284" s="3" t="s">
        <v>20</v>
      </c>
      <c r="B284" s="5" t="s">
        <v>1372</v>
      </c>
      <c r="C284" s="3" t="s">
        <v>1373</v>
      </c>
      <c r="D284" s="3" t="s">
        <v>12</v>
      </c>
      <c r="E284" s="3" t="s">
        <v>13</v>
      </c>
      <c r="F284" s="3" t="s">
        <v>27</v>
      </c>
      <c r="G284" s="3" t="s">
        <v>15</v>
      </c>
      <c r="H284" s="4" t="s">
        <v>16</v>
      </c>
      <c r="I284" s="6">
        <v>42419.620833333334</v>
      </c>
      <c r="J284" s="6">
        <v>42439.728472222225</v>
      </c>
      <c r="K284" s="3" t="s">
        <v>19</v>
      </c>
      <c r="L284" s="8" t="str">
        <f t="shared" si="8"/>
        <v>2016-02</v>
      </c>
      <c r="M284" s="8" t="str">
        <f t="shared" si="9"/>
        <v>2016-03</v>
      </c>
    </row>
    <row r="285" spans="1:13" ht="42.75">
      <c r="A285" s="3" t="s">
        <v>11</v>
      </c>
      <c r="B285" s="5" t="s">
        <v>1374</v>
      </c>
      <c r="C285" s="3" t="s">
        <v>1375</v>
      </c>
      <c r="D285" s="3" t="s">
        <v>12</v>
      </c>
      <c r="E285" s="3" t="s">
        <v>13</v>
      </c>
      <c r="F285" s="3" t="s">
        <v>14</v>
      </c>
      <c r="G285" s="3" t="s">
        <v>15</v>
      </c>
      <c r="H285" s="4" t="s">
        <v>16</v>
      </c>
      <c r="I285" s="6">
        <v>42419.581944444442</v>
      </c>
      <c r="J285" s="6">
        <v>42423.701388888891</v>
      </c>
      <c r="K285" s="3" t="s">
        <v>22</v>
      </c>
      <c r="L285" s="8" t="str">
        <f t="shared" si="8"/>
        <v>2016-02</v>
      </c>
      <c r="M285" s="8" t="str">
        <f t="shared" si="9"/>
        <v>2016-02</v>
      </c>
    </row>
    <row r="286" spans="1:13" ht="42.75">
      <c r="A286" s="3" t="s">
        <v>11</v>
      </c>
      <c r="B286" s="5" t="s">
        <v>1376</v>
      </c>
      <c r="C286" s="3" t="s">
        <v>1377</v>
      </c>
      <c r="D286" s="3" t="s">
        <v>12</v>
      </c>
      <c r="E286" s="3" t="s">
        <v>13</v>
      </c>
      <c r="F286" s="3" t="s">
        <v>14</v>
      </c>
      <c r="G286" s="3" t="s">
        <v>15</v>
      </c>
      <c r="H286" s="4" t="s">
        <v>16</v>
      </c>
      <c r="I286" s="6">
        <v>42419.543749999997</v>
      </c>
      <c r="J286" s="6">
        <v>42422.675694444442</v>
      </c>
      <c r="K286" s="3" t="s">
        <v>22</v>
      </c>
      <c r="L286" s="8" t="str">
        <f t="shared" si="8"/>
        <v>2016-02</v>
      </c>
      <c r="M286" s="8" t="str">
        <f t="shared" si="9"/>
        <v>2016-02</v>
      </c>
    </row>
    <row r="287" spans="1:13" ht="71.25">
      <c r="A287" s="3" t="s">
        <v>11</v>
      </c>
      <c r="B287" s="5" t="s">
        <v>1378</v>
      </c>
      <c r="C287" s="3" t="s">
        <v>1379</v>
      </c>
      <c r="D287" s="3" t="s">
        <v>12</v>
      </c>
      <c r="E287" s="3" t="s">
        <v>13</v>
      </c>
      <c r="F287" s="3" t="s">
        <v>32</v>
      </c>
      <c r="G287" s="3" t="s">
        <v>15</v>
      </c>
      <c r="H287" s="4" t="s">
        <v>16</v>
      </c>
      <c r="I287" s="6">
        <v>42419.536805555559</v>
      </c>
      <c r="J287" s="6">
        <v>42453.362500000003</v>
      </c>
      <c r="K287" s="3" t="s">
        <v>19</v>
      </c>
      <c r="L287" s="8" t="str">
        <f t="shared" si="8"/>
        <v>2016-02</v>
      </c>
      <c r="M287" s="8" t="str">
        <f t="shared" si="9"/>
        <v>2016-03</v>
      </c>
    </row>
    <row r="288" spans="1:13" ht="42.75">
      <c r="A288" s="3" t="s">
        <v>23</v>
      </c>
      <c r="B288" s="5" t="s">
        <v>1380</v>
      </c>
      <c r="C288" s="3" t="s">
        <v>1381</v>
      </c>
      <c r="D288" s="3" t="s">
        <v>12</v>
      </c>
      <c r="E288" s="3" t="s">
        <v>13</v>
      </c>
      <c r="F288" s="3" t="s">
        <v>34</v>
      </c>
      <c r="G288" s="3" t="s">
        <v>15</v>
      </c>
      <c r="H288" s="4" t="s">
        <v>16</v>
      </c>
      <c r="I288" s="6">
        <v>42419.513888888891</v>
      </c>
      <c r="J288" s="6">
        <v>42419.515972222223</v>
      </c>
      <c r="K288" s="3" t="s">
        <v>19</v>
      </c>
      <c r="L288" s="8" t="str">
        <f t="shared" si="8"/>
        <v>2016-02</v>
      </c>
      <c r="M288" s="8" t="str">
        <f t="shared" si="9"/>
        <v>2016-02</v>
      </c>
    </row>
    <row r="289" spans="1:13" ht="42.75">
      <c r="A289" s="3" t="s">
        <v>23</v>
      </c>
      <c r="B289" s="5" t="s">
        <v>1382</v>
      </c>
      <c r="C289" s="3" t="s">
        <v>1383</v>
      </c>
      <c r="D289" s="3" t="s">
        <v>12</v>
      </c>
      <c r="E289" s="3" t="s">
        <v>13</v>
      </c>
      <c r="F289" s="3" t="s">
        <v>34</v>
      </c>
      <c r="G289" s="3" t="s">
        <v>15</v>
      </c>
      <c r="H289" s="4" t="s">
        <v>16</v>
      </c>
      <c r="I289" s="6">
        <v>42419.512499999997</v>
      </c>
      <c r="J289" s="6">
        <v>42419.515972222223</v>
      </c>
      <c r="K289" s="3" t="s">
        <v>19</v>
      </c>
      <c r="L289" s="8" t="str">
        <f t="shared" si="8"/>
        <v>2016-02</v>
      </c>
      <c r="M289" s="8" t="str">
        <f t="shared" si="9"/>
        <v>2016-02</v>
      </c>
    </row>
    <row r="290" spans="1:13" ht="42.75">
      <c r="A290" s="3" t="s">
        <v>11</v>
      </c>
      <c r="B290" s="5" t="s">
        <v>1099</v>
      </c>
      <c r="C290" s="3" t="s">
        <v>1100</v>
      </c>
      <c r="D290" s="3" t="s">
        <v>12</v>
      </c>
      <c r="E290" s="3" t="s">
        <v>13</v>
      </c>
      <c r="F290" s="3" t="s">
        <v>31</v>
      </c>
      <c r="G290" s="3" t="s">
        <v>15</v>
      </c>
      <c r="H290" s="4" t="s">
        <v>16</v>
      </c>
      <c r="I290" s="6">
        <v>42418.828472222223</v>
      </c>
      <c r="J290" s="6">
        <v>42450.498611111114</v>
      </c>
      <c r="K290" s="3" t="s">
        <v>19</v>
      </c>
      <c r="L290" s="8" t="str">
        <f t="shared" si="8"/>
        <v>2016-02</v>
      </c>
      <c r="M290" s="8" t="str">
        <f t="shared" si="9"/>
        <v>2016-03</v>
      </c>
    </row>
    <row r="291" spans="1:13" ht="42.75">
      <c r="A291" s="3" t="s">
        <v>28</v>
      </c>
      <c r="B291" s="5" t="s">
        <v>1101</v>
      </c>
      <c r="C291" s="3" t="s">
        <v>1102</v>
      </c>
      <c r="D291" s="3" t="s">
        <v>12</v>
      </c>
      <c r="E291" s="3" t="s">
        <v>13</v>
      </c>
      <c r="F291" s="3" t="s">
        <v>14</v>
      </c>
      <c r="G291" s="3" t="s">
        <v>15</v>
      </c>
      <c r="H291" s="4" t="s">
        <v>16</v>
      </c>
      <c r="I291" s="6">
        <v>42418.822916666664</v>
      </c>
      <c r="J291" s="6">
        <v>42419.402777777781</v>
      </c>
      <c r="K291" s="3" t="s">
        <v>22</v>
      </c>
      <c r="L291" s="8" t="str">
        <f t="shared" si="8"/>
        <v>2016-02</v>
      </c>
      <c r="M291" s="8" t="str">
        <f t="shared" si="9"/>
        <v>2016-02</v>
      </c>
    </row>
    <row r="292" spans="1:13" ht="57">
      <c r="A292" s="3" t="s">
        <v>23</v>
      </c>
      <c r="B292" s="5" t="s">
        <v>1103</v>
      </c>
      <c r="C292" s="3" t="s">
        <v>1104</v>
      </c>
      <c r="D292" s="3" t="s">
        <v>12</v>
      </c>
      <c r="E292" s="3" t="s">
        <v>13</v>
      </c>
      <c r="F292" s="3" t="s">
        <v>39</v>
      </c>
      <c r="G292" s="3" t="s">
        <v>15</v>
      </c>
      <c r="H292" s="4" t="s">
        <v>16</v>
      </c>
      <c r="I292" s="6">
        <v>42418.804166666669</v>
      </c>
      <c r="J292" s="6">
        <v>42465.375</v>
      </c>
      <c r="K292" s="3" t="s">
        <v>19</v>
      </c>
      <c r="L292" s="8" t="str">
        <f t="shared" si="8"/>
        <v>2016-02</v>
      </c>
      <c r="M292" s="8" t="str">
        <f t="shared" si="9"/>
        <v>2016-04</v>
      </c>
    </row>
    <row r="293" spans="1:13" ht="42.75">
      <c r="A293" s="3" t="s">
        <v>11</v>
      </c>
      <c r="B293" s="5" t="s">
        <v>1105</v>
      </c>
      <c r="C293" s="3" t="s">
        <v>1106</v>
      </c>
      <c r="D293" s="3" t="s">
        <v>12</v>
      </c>
      <c r="E293" s="3" t="s">
        <v>52</v>
      </c>
      <c r="F293" s="3" t="s">
        <v>46</v>
      </c>
      <c r="G293" s="3" t="s">
        <v>15</v>
      </c>
      <c r="H293" s="4" t="s">
        <v>16</v>
      </c>
      <c r="I293" s="6">
        <v>42418.802083333336</v>
      </c>
      <c r="J293" s="6">
        <v>42426.404861111114</v>
      </c>
      <c r="K293" s="3" t="s">
        <v>22</v>
      </c>
      <c r="L293" s="8" t="str">
        <f t="shared" si="8"/>
        <v>2016-02</v>
      </c>
      <c r="M293" s="8" t="str">
        <f t="shared" si="9"/>
        <v>2016-02</v>
      </c>
    </row>
    <row r="294" spans="1:13" ht="71.25">
      <c r="A294" s="3" t="s">
        <v>23</v>
      </c>
      <c r="B294" s="5" t="s">
        <v>1896</v>
      </c>
      <c r="C294" s="3" t="s">
        <v>1897</v>
      </c>
      <c r="D294" s="3" t="s">
        <v>12</v>
      </c>
      <c r="E294" s="3" t="s">
        <v>13</v>
      </c>
      <c r="F294" s="3" t="s">
        <v>27</v>
      </c>
      <c r="G294" s="3" t="s">
        <v>15</v>
      </c>
      <c r="H294" s="4" t="s">
        <v>38</v>
      </c>
      <c r="I294" s="6">
        <v>42418.786805555559</v>
      </c>
      <c r="J294" s="6">
        <v>42425.727083333331</v>
      </c>
      <c r="K294" s="3" t="s">
        <v>1791</v>
      </c>
      <c r="L294" s="8" t="str">
        <f t="shared" si="8"/>
        <v>2016-02</v>
      </c>
      <c r="M294" s="8" t="str">
        <f t="shared" si="9"/>
        <v>2016-02</v>
      </c>
    </row>
    <row r="295" spans="1:13" ht="42.75">
      <c r="A295" s="3" t="s">
        <v>28</v>
      </c>
      <c r="B295" s="5" t="s">
        <v>1107</v>
      </c>
      <c r="C295" s="3" t="s">
        <v>1108</v>
      </c>
      <c r="D295" s="3" t="s">
        <v>12</v>
      </c>
      <c r="E295" s="3" t="s">
        <v>13</v>
      </c>
      <c r="F295" s="3" t="s">
        <v>24</v>
      </c>
      <c r="G295" s="3" t="s">
        <v>15</v>
      </c>
      <c r="H295" s="4" t="s">
        <v>16</v>
      </c>
      <c r="I295" s="6">
        <v>42418.741666666669</v>
      </c>
      <c r="J295" s="6">
        <v>42418.78125</v>
      </c>
      <c r="K295" s="3" t="s">
        <v>22</v>
      </c>
      <c r="L295" s="8" t="str">
        <f t="shared" si="8"/>
        <v>2016-02</v>
      </c>
      <c r="M295" s="8" t="str">
        <f t="shared" si="9"/>
        <v>2016-02</v>
      </c>
    </row>
    <row r="296" spans="1:13" ht="42.75">
      <c r="A296" s="3" t="s">
        <v>11</v>
      </c>
      <c r="B296" s="5" t="s">
        <v>1109</v>
      </c>
      <c r="C296" s="3" t="s">
        <v>1110</v>
      </c>
      <c r="D296" s="3" t="s">
        <v>12</v>
      </c>
      <c r="E296" s="3" t="s">
        <v>13</v>
      </c>
      <c r="F296" s="3" t="s">
        <v>18</v>
      </c>
      <c r="G296" s="3" t="s">
        <v>15</v>
      </c>
      <c r="H296" s="4" t="s">
        <v>16</v>
      </c>
      <c r="I296" s="6">
        <v>42418.550694444442</v>
      </c>
      <c r="J296" s="6">
        <v>42433.372916666667</v>
      </c>
      <c r="K296" s="3" t="s">
        <v>22</v>
      </c>
      <c r="L296" s="8" t="str">
        <f t="shared" si="8"/>
        <v>2016-02</v>
      </c>
      <c r="M296" s="8" t="str">
        <f t="shared" si="9"/>
        <v>2016-03</v>
      </c>
    </row>
    <row r="297" spans="1:13" ht="42.75">
      <c r="A297" s="3" t="s">
        <v>11</v>
      </c>
      <c r="B297" s="5" t="s">
        <v>1111</v>
      </c>
      <c r="C297" s="3" t="s">
        <v>1724</v>
      </c>
      <c r="D297" s="3" t="s">
        <v>12</v>
      </c>
      <c r="E297" s="3" t="s">
        <v>13</v>
      </c>
      <c r="F297" s="3" t="s">
        <v>43</v>
      </c>
      <c r="G297" s="3" t="s">
        <v>15</v>
      </c>
      <c r="H297" s="4" t="s">
        <v>16</v>
      </c>
      <c r="I297" s="6">
        <v>42418.493055555555</v>
      </c>
      <c r="J297" s="6">
        <v>42431.59097222222</v>
      </c>
      <c r="K297" s="3" t="s">
        <v>19</v>
      </c>
      <c r="L297" s="8" t="str">
        <f t="shared" si="8"/>
        <v>2016-02</v>
      </c>
      <c r="M297" s="8" t="str">
        <f t="shared" si="9"/>
        <v>2016-03</v>
      </c>
    </row>
    <row r="298" spans="1:13" ht="42.75">
      <c r="A298" s="3" t="s">
        <v>11</v>
      </c>
      <c r="B298" s="5" t="s">
        <v>1112</v>
      </c>
      <c r="C298" s="3" t="s">
        <v>1113</v>
      </c>
      <c r="D298" s="3" t="s">
        <v>12</v>
      </c>
      <c r="E298" s="3" t="s">
        <v>13</v>
      </c>
      <c r="F298" s="3" t="s">
        <v>27</v>
      </c>
      <c r="G298" s="3" t="s">
        <v>15</v>
      </c>
      <c r="H298" s="4" t="s">
        <v>16</v>
      </c>
      <c r="I298" s="6">
        <v>42418.435416666667</v>
      </c>
      <c r="J298" s="6">
        <v>42419.430555555555</v>
      </c>
      <c r="K298" s="3" t="s">
        <v>22</v>
      </c>
      <c r="L298" s="8" t="str">
        <f t="shared" si="8"/>
        <v>2016-02</v>
      </c>
      <c r="M298" s="8" t="str">
        <f t="shared" si="9"/>
        <v>2016-02</v>
      </c>
    </row>
    <row r="299" spans="1:13" ht="28.5">
      <c r="A299" s="3" t="s">
        <v>11</v>
      </c>
      <c r="B299" s="5" t="s">
        <v>1114</v>
      </c>
      <c r="C299" s="3" t="s">
        <v>1115</v>
      </c>
      <c r="D299" s="3" t="s">
        <v>12</v>
      </c>
      <c r="E299" s="3" t="s">
        <v>54</v>
      </c>
      <c r="F299" s="3" t="s">
        <v>1116</v>
      </c>
      <c r="G299" s="3" t="s">
        <v>15</v>
      </c>
      <c r="H299" s="4" t="s">
        <v>38</v>
      </c>
      <c r="I299" s="6">
        <v>42417.748611111114</v>
      </c>
      <c r="J299" s="6">
        <v>42417.750694444447</v>
      </c>
      <c r="K299" s="3" t="s">
        <v>19</v>
      </c>
      <c r="L299" s="8" t="str">
        <f t="shared" si="8"/>
        <v>2016-02</v>
      </c>
      <c r="M299" s="8" t="str">
        <f t="shared" si="9"/>
        <v>2016-02</v>
      </c>
    </row>
    <row r="300" spans="1:13" ht="57">
      <c r="A300" s="3" t="s">
        <v>23</v>
      </c>
      <c r="B300" s="5" t="s">
        <v>1117</v>
      </c>
      <c r="C300" s="3" t="s">
        <v>1118</v>
      </c>
      <c r="D300" s="3" t="s">
        <v>12</v>
      </c>
      <c r="E300" s="3" t="s">
        <v>13</v>
      </c>
      <c r="F300" s="3" t="s">
        <v>44</v>
      </c>
      <c r="G300" s="3" t="s">
        <v>15</v>
      </c>
      <c r="H300" s="4" t="s">
        <v>16</v>
      </c>
      <c r="I300" s="6">
        <v>42417.699305555558</v>
      </c>
      <c r="J300" s="6">
        <v>42439.728472222225</v>
      </c>
      <c r="K300" s="3" t="s">
        <v>19</v>
      </c>
      <c r="L300" s="8" t="str">
        <f t="shared" si="8"/>
        <v>2016-02</v>
      </c>
      <c r="M300" s="8" t="str">
        <f t="shared" si="9"/>
        <v>2016-03</v>
      </c>
    </row>
    <row r="301" spans="1:13" ht="42.75">
      <c r="A301" s="3" t="s">
        <v>11</v>
      </c>
      <c r="B301" s="5" t="s">
        <v>1119</v>
      </c>
      <c r="C301" s="3" t="s">
        <v>1384</v>
      </c>
      <c r="D301" s="3" t="s">
        <v>12</v>
      </c>
      <c r="E301" s="3" t="s">
        <v>13</v>
      </c>
      <c r="F301" s="3" t="s">
        <v>39</v>
      </c>
      <c r="G301" s="3" t="s">
        <v>15</v>
      </c>
      <c r="H301" s="4" t="s">
        <v>16</v>
      </c>
      <c r="I301" s="6">
        <v>42417.470138888886</v>
      </c>
      <c r="J301" s="6">
        <v>42429.400694444441</v>
      </c>
      <c r="K301" s="3" t="s">
        <v>22</v>
      </c>
      <c r="L301" s="8" t="str">
        <f t="shared" si="8"/>
        <v>2016-02</v>
      </c>
      <c r="M301" s="8" t="str">
        <f t="shared" si="9"/>
        <v>2016-02</v>
      </c>
    </row>
    <row r="302" spans="1:13" ht="42.75">
      <c r="A302" s="3" t="s">
        <v>28</v>
      </c>
      <c r="B302" s="5" t="s">
        <v>1120</v>
      </c>
      <c r="C302" s="3" t="s">
        <v>1121</v>
      </c>
      <c r="D302" s="3" t="s">
        <v>12</v>
      </c>
      <c r="E302" s="3" t="s">
        <v>13</v>
      </c>
      <c r="F302" s="3" t="s">
        <v>14</v>
      </c>
      <c r="G302" s="3" t="s">
        <v>15</v>
      </c>
      <c r="H302" s="4" t="s">
        <v>16</v>
      </c>
      <c r="I302" s="6">
        <v>42417.418055555558</v>
      </c>
      <c r="J302" s="6">
        <v>42417.602083333331</v>
      </c>
      <c r="K302" s="3" t="s">
        <v>22</v>
      </c>
      <c r="L302" s="8" t="str">
        <f t="shared" si="8"/>
        <v>2016-02</v>
      </c>
      <c r="M302" s="8" t="str">
        <f t="shared" si="9"/>
        <v>2016-02</v>
      </c>
    </row>
    <row r="303" spans="1:13" ht="42.75">
      <c r="A303" s="3" t="s">
        <v>11</v>
      </c>
      <c r="B303" s="5" t="s">
        <v>1122</v>
      </c>
      <c r="C303" s="3" t="s">
        <v>1123</v>
      </c>
      <c r="D303" s="3" t="s">
        <v>12</v>
      </c>
      <c r="E303" s="3" t="s">
        <v>13</v>
      </c>
      <c r="F303" s="3" t="s">
        <v>18</v>
      </c>
      <c r="G303" s="3" t="s">
        <v>15</v>
      </c>
      <c r="H303" s="4" t="s">
        <v>16</v>
      </c>
      <c r="I303" s="6">
        <v>42416.78125</v>
      </c>
      <c r="J303" s="6">
        <v>42419.431250000001</v>
      </c>
      <c r="K303" s="3" t="s">
        <v>22</v>
      </c>
      <c r="L303" s="8" t="str">
        <f t="shared" si="8"/>
        <v>2016-02</v>
      </c>
      <c r="M303" s="8" t="str">
        <f t="shared" si="9"/>
        <v>2016-02</v>
      </c>
    </row>
    <row r="304" spans="1:13" ht="42.75">
      <c r="A304" s="3" t="s">
        <v>20</v>
      </c>
      <c r="B304" s="5" t="s">
        <v>1124</v>
      </c>
      <c r="C304" s="3" t="s">
        <v>1125</v>
      </c>
      <c r="D304" s="3" t="s">
        <v>12</v>
      </c>
      <c r="E304" s="3" t="s">
        <v>13</v>
      </c>
      <c r="F304" s="3" t="s">
        <v>31</v>
      </c>
      <c r="G304" s="3" t="s">
        <v>15</v>
      </c>
      <c r="H304" s="4" t="s">
        <v>38</v>
      </c>
      <c r="I304" s="6">
        <v>42416.754861111112</v>
      </c>
      <c r="J304" s="6">
        <v>42417.603472222225</v>
      </c>
      <c r="K304" s="3" t="s">
        <v>19</v>
      </c>
      <c r="L304" s="8" t="str">
        <f t="shared" si="8"/>
        <v>2016-02</v>
      </c>
      <c r="M304" s="8" t="str">
        <f t="shared" si="9"/>
        <v>2016-02</v>
      </c>
    </row>
    <row r="305" spans="1:13" ht="42.75">
      <c r="A305" s="3" t="s">
        <v>28</v>
      </c>
      <c r="B305" s="5" t="s">
        <v>1126</v>
      </c>
      <c r="C305" s="3" t="s">
        <v>1127</v>
      </c>
      <c r="D305" s="3" t="s">
        <v>12</v>
      </c>
      <c r="E305" s="3" t="s">
        <v>25</v>
      </c>
      <c r="F305" s="3" t="s">
        <v>655</v>
      </c>
      <c r="G305" s="3" t="s">
        <v>15</v>
      </c>
      <c r="H305" s="4" t="s">
        <v>16</v>
      </c>
      <c r="I305" s="6">
        <v>42416.738888888889</v>
      </c>
      <c r="J305" s="6">
        <v>42422.6</v>
      </c>
      <c r="K305" s="3" t="s">
        <v>19</v>
      </c>
      <c r="L305" s="8" t="str">
        <f t="shared" si="8"/>
        <v>2016-02</v>
      </c>
      <c r="M305" s="8" t="str">
        <f t="shared" si="9"/>
        <v>2016-02</v>
      </c>
    </row>
    <row r="306" spans="1:13" ht="42.75">
      <c r="A306" s="3" t="s">
        <v>11</v>
      </c>
      <c r="B306" s="5" t="s">
        <v>1128</v>
      </c>
      <c r="C306" s="3" t="s">
        <v>1129</v>
      </c>
      <c r="D306" s="3" t="s">
        <v>12</v>
      </c>
      <c r="E306" s="3" t="s">
        <v>13</v>
      </c>
      <c r="F306" s="3" t="s">
        <v>27</v>
      </c>
      <c r="G306" s="3" t="s">
        <v>15</v>
      </c>
      <c r="H306" s="4" t="s">
        <v>16</v>
      </c>
      <c r="I306" s="6">
        <v>42416.718055555553</v>
      </c>
      <c r="J306" s="6">
        <v>42458.712500000001</v>
      </c>
      <c r="K306" s="3" t="s">
        <v>19</v>
      </c>
      <c r="L306" s="8" t="str">
        <f t="shared" si="8"/>
        <v>2016-02</v>
      </c>
      <c r="M306" s="8" t="str">
        <f t="shared" si="9"/>
        <v>2016-03</v>
      </c>
    </row>
    <row r="307" spans="1:13" ht="42.75">
      <c r="A307" s="3" t="s">
        <v>23</v>
      </c>
      <c r="B307" s="5" t="s">
        <v>1130</v>
      </c>
      <c r="C307" s="3" t="s">
        <v>1131</v>
      </c>
      <c r="D307" s="3" t="s">
        <v>12</v>
      </c>
      <c r="E307" s="3" t="s">
        <v>13</v>
      </c>
      <c r="F307" s="3" t="s">
        <v>27</v>
      </c>
      <c r="G307" s="3" t="s">
        <v>15</v>
      </c>
      <c r="H307" s="4" t="s">
        <v>16</v>
      </c>
      <c r="I307" s="6">
        <v>42416.70208333333</v>
      </c>
      <c r="J307" s="6">
        <v>42419.367361111108</v>
      </c>
      <c r="K307" s="3" t="s">
        <v>19</v>
      </c>
      <c r="L307" s="8" t="str">
        <f t="shared" si="8"/>
        <v>2016-02</v>
      </c>
      <c r="M307" s="8" t="str">
        <f t="shared" si="9"/>
        <v>2016-02</v>
      </c>
    </row>
    <row r="308" spans="1:13" ht="42.75">
      <c r="A308" s="3" t="s">
        <v>28</v>
      </c>
      <c r="B308" s="5" t="s">
        <v>1132</v>
      </c>
      <c r="C308" s="3" t="s">
        <v>1133</v>
      </c>
      <c r="D308" s="3" t="s">
        <v>12</v>
      </c>
      <c r="E308" s="3" t="s">
        <v>13</v>
      </c>
      <c r="F308" s="3" t="s">
        <v>18</v>
      </c>
      <c r="G308" s="3" t="s">
        <v>15</v>
      </c>
      <c r="H308" s="4" t="s">
        <v>16</v>
      </c>
      <c r="I308" s="6">
        <v>42416.621527777781</v>
      </c>
      <c r="J308" s="6">
        <v>42417.378472222219</v>
      </c>
      <c r="K308" s="3" t="s">
        <v>17</v>
      </c>
      <c r="L308" s="8" t="str">
        <f t="shared" si="8"/>
        <v>2016-02</v>
      </c>
      <c r="M308" s="8" t="str">
        <f t="shared" si="9"/>
        <v>2016-02</v>
      </c>
    </row>
    <row r="309" spans="1:13" ht="71.25">
      <c r="A309" s="3" t="s">
        <v>23</v>
      </c>
      <c r="B309" s="5" t="s">
        <v>1134</v>
      </c>
      <c r="C309" s="3" t="s">
        <v>1135</v>
      </c>
      <c r="D309" s="3" t="s">
        <v>12</v>
      </c>
      <c r="E309" s="3" t="s">
        <v>13</v>
      </c>
      <c r="F309" s="3" t="s">
        <v>14</v>
      </c>
      <c r="G309" s="3" t="s">
        <v>15</v>
      </c>
      <c r="H309" s="4" t="s">
        <v>16</v>
      </c>
      <c r="I309" s="6">
        <v>42416.573611111111</v>
      </c>
      <c r="J309" s="6">
        <v>42425.381944444445</v>
      </c>
      <c r="K309" s="3" t="s">
        <v>19</v>
      </c>
      <c r="L309" s="8" t="str">
        <f t="shared" si="8"/>
        <v>2016-02</v>
      </c>
      <c r="M309" s="8" t="str">
        <f t="shared" si="9"/>
        <v>2016-02</v>
      </c>
    </row>
    <row r="310" spans="1:13" ht="42.75">
      <c r="A310" s="3" t="s">
        <v>11</v>
      </c>
      <c r="B310" s="5" t="s">
        <v>1136</v>
      </c>
      <c r="C310" s="3" t="s">
        <v>1137</v>
      </c>
      <c r="D310" s="3" t="s">
        <v>12</v>
      </c>
      <c r="E310" s="3" t="s">
        <v>13</v>
      </c>
      <c r="F310" s="3" t="s">
        <v>24</v>
      </c>
      <c r="G310" s="3" t="s">
        <v>15</v>
      </c>
      <c r="H310" s="4" t="s">
        <v>38</v>
      </c>
      <c r="I310" s="6">
        <v>42416.543055555558</v>
      </c>
      <c r="J310" s="6">
        <v>42438.729166666664</v>
      </c>
      <c r="K310" s="3" t="s">
        <v>22</v>
      </c>
      <c r="L310" s="8" t="str">
        <f t="shared" si="8"/>
        <v>2016-02</v>
      </c>
      <c r="M310" s="8" t="str">
        <f t="shared" si="9"/>
        <v>2016-03</v>
      </c>
    </row>
    <row r="311" spans="1:13" ht="42.75">
      <c r="A311" s="3" t="s">
        <v>11</v>
      </c>
      <c r="B311" s="5" t="s">
        <v>1138</v>
      </c>
      <c r="C311" s="3" t="s">
        <v>1139</v>
      </c>
      <c r="D311" s="3" t="s">
        <v>12</v>
      </c>
      <c r="E311" s="3" t="s">
        <v>13</v>
      </c>
      <c r="F311" s="3" t="s">
        <v>18</v>
      </c>
      <c r="G311" s="3" t="s">
        <v>15</v>
      </c>
      <c r="H311" s="4" t="s">
        <v>16</v>
      </c>
      <c r="I311" s="6">
        <v>42416.504861111112</v>
      </c>
      <c r="J311" s="6">
        <v>42416.723611111112</v>
      </c>
      <c r="K311" s="3" t="s">
        <v>22</v>
      </c>
      <c r="L311" s="8" t="str">
        <f t="shared" si="8"/>
        <v>2016-02</v>
      </c>
      <c r="M311" s="8" t="str">
        <f t="shared" si="9"/>
        <v>2016-02</v>
      </c>
    </row>
    <row r="312" spans="1:13" ht="42.75">
      <c r="A312" s="3" t="s">
        <v>11</v>
      </c>
      <c r="B312" s="5" t="s">
        <v>1140</v>
      </c>
      <c r="C312" s="3" t="s">
        <v>1141</v>
      </c>
      <c r="D312" s="3" t="s">
        <v>12</v>
      </c>
      <c r="E312" s="3" t="s">
        <v>13</v>
      </c>
      <c r="F312" s="3" t="s">
        <v>40</v>
      </c>
      <c r="G312" s="3" t="s">
        <v>15</v>
      </c>
      <c r="H312" s="4" t="s">
        <v>16</v>
      </c>
      <c r="I312" s="6">
        <v>42416.468055555553</v>
      </c>
      <c r="J312" s="6">
        <v>42425.381249999999</v>
      </c>
      <c r="K312" s="3" t="s">
        <v>22</v>
      </c>
      <c r="L312" s="8" t="str">
        <f t="shared" si="8"/>
        <v>2016-02</v>
      </c>
      <c r="M312" s="8" t="str">
        <f t="shared" si="9"/>
        <v>2016-02</v>
      </c>
    </row>
    <row r="313" spans="1:13" ht="42.75">
      <c r="A313" s="3" t="s">
        <v>11</v>
      </c>
      <c r="B313" s="5" t="s">
        <v>1142</v>
      </c>
      <c r="C313" s="3" t="s">
        <v>1143</v>
      </c>
      <c r="D313" s="3" t="s">
        <v>12</v>
      </c>
      <c r="E313" s="3" t="s">
        <v>13</v>
      </c>
      <c r="F313" s="3" t="s">
        <v>14</v>
      </c>
      <c r="G313" s="3" t="s">
        <v>15</v>
      </c>
      <c r="H313" s="4" t="s">
        <v>16</v>
      </c>
      <c r="I313" s="6">
        <v>42415.806250000001</v>
      </c>
      <c r="J313" s="6">
        <v>42416.447222222225</v>
      </c>
      <c r="K313" s="3" t="s">
        <v>22</v>
      </c>
      <c r="L313" s="8" t="str">
        <f t="shared" si="8"/>
        <v>2016-02</v>
      </c>
      <c r="M313" s="8" t="str">
        <f t="shared" si="9"/>
        <v>2016-02</v>
      </c>
    </row>
    <row r="314" spans="1:13" ht="28.5">
      <c r="A314" s="3" t="s">
        <v>11</v>
      </c>
      <c r="B314" s="5" t="s">
        <v>1144</v>
      </c>
      <c r="C314" s="3" t="s">
        <v>1145</v>
      </c>
      <c r="D314" s="3" t="s">
        <v>12</v>
      </c>
      <c r="E314" s="3" t="s">
        <v>54</v>
      </c>
      <c r="F314" s="3" t="s">
        <v>1116</v>
      </c>
      <c r="G314" s="3" t="s">
        <v>15</v>
      </c>
      <c r="H314" s="4" t="s">
        <v>38</v>
      </c>
      <c r="I314" s="6">
        <v>42415.642361111109</v>
      </c>
      <c r="J314" s="6">
        <v>42417.748611111114</v>
      </c>
      <c r="K314" s="3" t="s">
        <v>19</v>
      </c>
      <c r="L314" s="8" t="str">
        <f t="shared" si="8"/>
        <v>2016-02</v>
      </c>
      <c r="M314" s="8" t="str">
        <f t="shared" si="9"/>
        <v>2016-02</v>
      </c>
    </row>
    <row r="315" spans="1:13" ht="28.5">
      <c r="A315" s="3" t="s">
        <v>11</v>
      </c>
      <c r="B315" s="5" t="s">
        <v>1146</v>
      </c>
      <c r="C315" s="3" t="s">
        <v>1147</v>
      </c>
      <c r="D315" s="3" t="s">
        <v>12</v>
      </c>
      <c r="E315" s="3" t="s">
        <v>13</v>
      </c>
      <c r="F315" s="3" t="s">
        <v>27</v>
      </c>
      <c r="G315" s="3" t="s">
        <v>15</v>
      </c>
      <c r="H315" s="4" t="s">
        <v>16</v>
      </c>
      <c r="I315" s="6">
        <v>42415.62222222222</v>
      </c>
      <c r="J315" s="6">
        <v>42415.664583333331</v>
      </c>
      <c r="K315" s="3" t="s">
        <v>22</v>
      </c>
      <c r="L315" s="8" t="str">
        <f t="shared" si="8"/>
        <v>2016-02</v>
      </c>
      <c r="M315" s="8" t="str">
        <f t="shared" si="9"/>
        <v>2016-02</v>
      </c>
    </row>
    <row r="316" spans="1:13" ht="57">
      <c r="A316" s="3" t="s">
        <v>28</v>
      </c>
      <c r="B316" s="5" t="s">
        <v>1148</v>
      </c>
      <c r="C316" s="3" t="s">
        <v>1149</v>
      </c>
      <c r="D316" s="3" t="s">
        <v>12</v>
      </c>
      <c r="E316" s="3" t="s">
        <v>13</v>
      </c>
      <c r="F316" s="3" t="s">
        <v>18</v>
      </c>
      <c r="G316" s="3" t="s">
        <v>15</v>
      </c>
      <c r="H316" s="4" t="s">
        <v>16</v>
      </c>
      <c r="I316" s="6">
        <v>42415.480555555558</v>
      </c>
      <c r="J316" s="6">
        <v>42445.412499999999</v>
      </c>
      <c r="K316" s="3" t="s">
        <v>22</v>
      </c>
      <c r="L316" s="8" t="str">
        <f t="shared" si="8"/>
        <v>2016-02</v>
      </c>
      <c r="M316" s="8" t="str">
        <f t="shared" si="9"/>
        <v>2016-03</v>
      </c>
    </row>
    <row r="317" spans="1:13" ht="71.25">
      <c r="A317" s="3" t="s">
        <v>11</v>
      </c>
      <c r="B317" s="5" t="s">
        <v>1150</v>
      </c>
      <c r="C317" s="3" t="s">
        <v>1151</v>
      </c>
      <c r="D317" s="3" t="s">
        <v>12</v>
      </c>
      <c r="E317" s="3" t="s">
        <v>13</v>
      </c>
      <c r="F317" s="3" t="s">
        <v>14</v>
      </c>
      <c r="G317" s="3" t="s">
        <v>15</v>
      </c>
      <c r="H317" s="4" t="s">
        <v>16</v>
      </c>
      <c r="I317" s="6">
        <v>42415.468055555553</v>
      </c>
      <c r="J317" s="6">
        <v>42450.43472222222</v>
      </c>
      <c r="K317" s="3" t="s">
        <v>22</v>
      </c>
      <c r="L317" s="8" t="str">
        <f t="shared" si="8"/>
        <v>2016-02</v>
      </c>
      <c r="M317" s="8" t="str">
        <f t="shared" si="9"/>
        <v>2016-03</v>
      </c>
    </row>
    <row r="318" spans="1:13" ht="42.75">
      <c r="A318" s="3" t="s">
        <v>23</v>
      </c>
      <c r="B318" s="5" t="s">
        <v>1152</v>
      </c>
      <c r="C318" s="3" t="s">
        <v>1153</v>
      </c>
      <c r="D318" s="3" t="s">
        <v>12</v>
      </c>
      <c r="E318" s="3" t="s">
        <v>13</v>
      </c>
      <c r="F318" s="3" t="s">
        <v>31</v>
      </c>
      <c r="G318" s="3" t="s">
        <v>15</v>
      </c>
      <c r="H318" s="4" t="s">
        <v>16</v>
      </c>
      <c r="I318" s="6">
        <v>42415.413194444445</v>
      </c>
      <c r="J318" s="6">
        <v>42423.477777777778</v>
      </c>
      <c r="K318" s="3" t="s">
        <v>19</v>
      </c>
      <c r="L318" s="8" t="str">
        <f t="shared" si="8"/>
        <v>2016-02</v>
      </c>
      <c r="M318" s="8" t="str">
        <f t="shared" si="9"/>
        <v>2016-02</v>
      </c>
    </row>
    <row r="319" spans="1:13" ht="42.75">
      <c r="A319" s="3" t="s">
        <v>23</v>
      </c>
      <c r="B319" s="5" t="s">
        <v>1154</v>
      </c>
      <c r="C319" s="3" t="s">
        <v>1155</v>
      </c>
      <c r="D319" s="3" t="s">
        <v>12</v>
      </c>
      <c r="E319" s="3" t="s">
        <v>13</v>
      </c>
      <c r="F319" s="3" t="s">
        <v>32</v>
      </c>
      <c r="G319" s="3" t="s">
        <v>15</v>
      </c>
      <c r="H319" s="4" t="s">
        <v>16</v>
      </c>
      <c r="I319" s="6">
        <v>42412.673611111109</v>
      </c>
      <c r="J319" s="6">
        <v>42438.455555555556</v>
      </c>
      <c r="K319" s="3" t="s">
        <v>19</v>
      </c>
      <c r="L319" s="8" t="str">
        <f t="shared" si="8"/>
        <v>2016-02</v>
      </c>
      <c r="M319" s="8" t="str">
        <f t="shared" si="9"/>
        <v>2016-03</v>
      </c>
    </row>
    <row r="320" spans="1:13" ht="42.75">
      <c r="A320" s="3" t="s">
        <v>11</v>
      </c>
      <c r="B320" s="5" t="s">
        <v>1156</v>
      </c>
      <c r="C320" s="3" t="s">
        <v>1157</v>
      </c>
      <c r="D320" s="3" t="s">
        <v>12</v>
      </c>
      <c r="E320" s="3" t="s">
        <v>13</v>
      </c>
      <c r="F320" s="3" t="s">
        <v>32</v>
      </c>
      <c r="G320" s="3" t="s">
        <v>15</v>
      </c>
      <c r="H320" s="4" t="s">
        <v>16</v>
      </c>
      <c r="I320" s="6">
        <v>42412.620833333334</v>
      </c>
      <c r="J320" s="6">
        <v>42459.37777777778</v>
      </c>
      <c r="K320" s="3" t="s">
        <v>22</v>
      </c>
      <c r="L320" s="8" t="str">
        <f t="shared" si="8"/>
        <v>2016-02</v>
      </c>
      <c r="M320" s="8" t="str">
        <f t="shared" si="9"/>
        <v>2016-03</v>
      </c>
    </row>
    <row r="321" spans="1:13" ht="57">
      <c r="A321" s="3" t="s">
        <v>28</v>
      </c>
      <c r="B321" s="5" t="s">
        <v>1158</v>
      </c>
      <c r="C321" s="3" t="s">
        <v>1159</v>
      </c>
      <c r="D321" s="3" t="s">
        <v>12</v>
      </c>
      <c r="E321" s="3" t="s">
        <v>13</v>
      </c>
      <c r="F321" s="3" t="s">
        <v>31</v>
      </c>
      <c r="G321" s="3" t="s">
        <v>15</v>
      </c>
      <c r="H321" s="4" t="s">
        <v>16</v>
      </c>
      <c r="I321" s="6">
        <v>42412.620833333334</v>
      </c>
      <c r="J321" s="6">
        <v>42417.378472222219</v>
      </c>
      <c r="K321" s="3" t="s">
        <v>19</v>
      </c>
      <c r="L321" s="8" t="str">
        <f t="shared" si="8"/>
        <v>2016-02</v>
      </c>
      <c r="M321" s="8" t="str">
        <f t="shared" si="9"/>
        <v>2016-02</v>
      </c>
    </row>
    <row r="322" spans="1:13" ht="42.75">
      <c r="A322" s="3" t="s">
        <v>11</v>
      </c>
      <c r="B322" s="5" t="s">
        <v>1160</v>
      </c>
      <c r="C322" s="3" t="s">
        <v>1161</v>
      </c>
      <c r="D322" s="3" t="s">
        <v>12</v>
      </c>
      <c r="E322" s="3" t="s">
        <v>13</v>
      </c>
      <c r="F322" s="3" t="s">
        <v>43</v>
      </c>
      <c r="G322" s="3" t="s">
        <v>15</v>
      </c>
      <c r="H322" s="4" t="s">
        <v>16</v>
      </c>
      <c r="I322" s="6">
        <v>42412.453472222223</v>
      </c>
      <c r="J322" s="6">
        <v>42424.752083333333</v>
      </c>
      <c r="K322" s="3" t="s">
        <v>22</v>
      </c>
      <c r="L322" s="8" t="str">
        <f t="shared" si="8"/>
        <v>2016-02</v>
      </c>
      <c r="M322" s="8" t="str">
        <f t="shared" si="9"/>
        <v>2016-02</v>
      </c>
    </row>
    <row r="323" spans="1:13" ht="57">
      <c r="A323" s="3" t="s">
        <v>23</v>
      </c>
      <c r="B323" s="5" t="s">
        <v>1162</v>
      </c>
      <c r="C323" s="3" t="s">
        <v>1163</v>
      </c>
      <c r="D323" s="3" t="s">
        <v>12</v>
      </c>
      <c r="E323" s="3" t="s">
        <v>13</v>
      </c>
      <c r="F323" s="3" t="s">
        <v>31</v>
      </c>
      <c r="G323" s="3" t="s">
        <v>15</v>
      </c>
      <c r="H323" s="4" t="s">
        <v>16</v>
      </c>
      <c r="I323" s="6">
        <v>42411.609027777777</v>
      </c>
      <c r="J323" s="6">
        <v>42423.757638888892</v>
      </c>
      <c r="K323" s="3" t="s">
        <v>19</v>
      </c>
      <c r="L323" s="8" t="str">
        <f t="shared" ref="L323:L386" si="10">TEXT(I323,"YYYY-MM")</f>
        <v>2016-02</v>
      </c>
      <c r="M323" s="8" t="str">
        <f t="shared" ref="M323:M386" si="11">TEXT(J323,"YYYY-MM")</f>
        <v>2016-02</v>
      </c>
    </row>
    <row r="324" spans="1:13" ht="28.5">
      <c r="A324" s="3" t="s">
        <v>11</v>
      </c>
      <c r="B324" s="5" t="s">
        <v>1164</v>
      </c>
      <c r="C324" s="3" t="s">
        <v>1165</v>
      </c>
      <c r="D324" s="3" t="s">
        <v>12</v>
      </c>
      <c r="E324" s="3" t="s">
        <v>13</v>
      </c>
      <c r="F324" s="3" t="s">
        <v>27</v>
      </c>
      <c r="G324" s="3" t="s">
        <v>15</v>
      </c>
      <c r="H324" s="4" t="s">
        <v>16</v>
      </c>
      <c r="I324" s="6">
        <v>42411.543749999997</v>
      </c>
      <c r="J324" s="6">
        <v>42433.37222222222</v>
      </c>
      <c r="K324" s="3" t="s">
        <v>22</v>
      </c>
      <c r="L324" s="8" t="str">
        <f t="shared" si="10"/>
        <v>2016-02</v>
      </c>
      <c r="M324" s="8" t="str">
        <f t="shared" si="11"/>
        <v>2016-03</v>
      </c>
    </row>
    <row r="325" spans="1:13" ht="42.75">
      <c r="A325" s="3" t="s">
        <v>28</v>
      </c>
      <c r="B325" s="5" t="s">
        <v>1166</v>
      </c>
      <c r="C325" s="3" t="s">
        <v>1167</v>
      </c>
      <c r="D325" s="3" t="s">
        <v>12</v>
      </c>
      <c r="E325" s="3" t="s">
        <v>13</v>
      </c>
      <c r="F325" s="3" t="s">
        <v>24</v>
      </c>
      <c r="G325" s="3" t="s">
        <v>15</v>
      </c>
      <c r="H325" s="4" t="s">
        <v>16</v>
      </c>
      <c r="I325" s="6">
        <v>42411.501388888886</v>
      </c>
      <c r="J325" s="6">
        <v>42411.740972222222</v>
      </c>
      <c r="K325" s="3" t="s">
        <v>22</v>
      </c>
      <c r="L325" s="8" t="str">
        <f t="shared" si="10"/>
        <v>2016-02</v>
      </c>
      <c r="M325" s="8" t="str">
        <f t="shared" si="11"/>
        <v>2016-02</v>
      </c>
    </row>
    <row r="326" spans="1:13" ht="57">
      <c r="A326" s="3" t="s">
        <v>23</v>
      </c>
      <c r="B326" s="5" t="s">
        <v>1168</v>
      </c>
      <c r="C326" s="3" t="s">
        <v>1169</v>
      </c>
      <c r="D326" s="3" t="s">
        <v>12</v>
      </c>
      <c r="E326" s="3" t="s">
        <v>13</v>
      </c>
      <c r="F326" s="3" t="s">
        <v>33</v>
      </c>
      <c r="G326" s="3" t="s">
        <v>15</v>
      </c>
      <c r="H326" s="4" t="s">
        <v>16</v>
      </c>
      <c r="I326" s="6">
        <v>42411.495833333334</v>
      </c>
      <c r="J326" s="6">
        <v>42417.375694444447</v>
      </c>
      <c r="K326" s="3" t="s">
        <v>19</v>
      </c>
      <c r="L326" s="8" t="str">
        <f t="shared" si="10"/>
        <v>2016-02</v>
      </c>
      <c r="M326" s="8" t="str">
        <f t="shared" si="11"/>
        <v>2016-02</v>
      </c>
    </row>
    <row r="327" spans="1:13" ht="28.5">
      <c r="A327" s="3" t="s">
        <v>11</v>
      </c>
      <c r="B327" s="5" t="s">
        <v>1170</v>
      </c>
      <c r="C327" s="3" t="s">
        <v>1385</v>
      </c>
      <c r="D327" s="3" t="s">
        <v>12</v>
      </c>
      <c r="E327" s="3" t="s">
        <v>13</v>
      </c>
      <c r="F327" s="3" t="s">
        <v>21</v>
      </c>
      <c r="G327" s="3" t="s">
        <v>15</v>
      </c>
      <c r="H327" s="4" t="s">
        <v>35</v>
      </c>
      <c r="I327" s="6">
        <v>42411.484027777777</v>
      </c>
      <c r="J327" s="6">
        <v>42447.729166666664</v>
      </c>
      <c r="K327" s="3" t="s">
        <v>22</v>
      </c>
      <c r="L327" s="8" t="str">
        <f t="shared" si="10"/>
        <v>2016-02</v>
      </c>
      <c r="M327" s="8" t="str">
        <f t="shared" si="11"/>
        <v>2016-03</v>
      </c>
    </row>
    <row r="328" spans="1:13" ht="42.75">
      <c r="A328" s="3" t="s">
        <v>23</v>
      </c>
      <c r="B328" s="5" t="s">
        <v>1171</v>
      </c>
      <c r="C328" s="3" t="s">
        <v>1172</v>
      </c>
      <c r="D328" s="3" t="s">
        <v>12</v>
      </c>
      <c r="E328" s="3" t="s">
        <v>13</v>
      </c>
      <c r="F328" s="3" t="s">
        <v>24</v>
      </c>
      <c r="G328" s="3" t="s">
        <v>15</v>
      </c>
      <c r="H328" s="4" t="s">
        <v>16</v>
      </c>
      <c r="I328" s="6">
        <v>42411.480555555558</v>
      </c>
      <c r="J328" s="6">
        <v>42474.747916666667</v>
      </c>
      <c r="K328" s="3" t="s">
        <v>19</v>
      </c>
      <c r="L328" s="8" t="str">
        <f t="shared" si="10"/>
        <v>2016-02</v>
      </c>
      <c r="M328" s="8" t="str">
        <f t="shared" si="11"/>
        <v>2016-04</v>
      </c>
    </row>
    <row r="329" spans="1:13" ht="42.75">
      <c r="A329" s="3" t="s">
        <v>23</v>
      </c>
      <c r="B329" s="5" t="s">
        <v>1173</v>
      </c>
      <c r="C329" s="3" t="s">
        <v>1174</v>
      </c>
      <c r="D329" s="3" t="s">
        <v>12</v>
      </c>
      <c r="E329" s="3" t="s">
        <v>13</v>
      </c>
      <c r="F329" s="3" t="s">
        <v>14</v>
      </c>
      <c r="G329" s="3" t="s">
        <v>15</v>
      </c>
      <c r="H329" s="4" t="s">
        <v>16</v>
      </c>
      <c r="I329" s="6">
        <v>42411.429166666669</v>
      </c>
      <c r="J329" s="6">
        <v>42416.648611111108</v>
      </c>
      <c r="K329" s="3" t="s">
        <v>19</v>
      </c>
      <c r="L329" s="8" t="str">
        <f t="shared" si="10"/>
        <v>2016-02</v>
      </c>
      <c r="M329" s="8" t="str">
        <f t="shared" si="11"/>
        <v>2016-02</v>
      </c>
    </row>
    <row r="330" spans="1:13" ht="28.5">
      <c r="A330" s="3" t="s">
        <v>11</v>
      </c>
      <c r="B330" s="5" t="s">
        <v>1175</v>
      </c>
      <c r="C330" s="3" t="s">
        <v>1176</v>
      </c>
      <c r="D330" s="3" t="s">
        <v>12</v>
      </c>
      <c r="E330" s="3" t="s">
        <v>13</v>
      </c>
      <c r="F330" s="3" t="s">
        <v>27</v>
      </c>
      <c r="G330" s="3" t="s">
        <v>15</v>
      </c>
      <c r="H330" s="4" t="s">
        <v>16</v>
      </c>
      <c r="I330" s="6">
        <v>42411.415277777778</v>
      </c>
      <c r="J330" s="6">
        <v>42424.719444444447</v>
      </c>
      <c r="K330" s="3" t="s">
        <v>22</v>
      </c>
      <c r="L330" s="8" t="str">
        <f t="shared" si="10"/>
        <v>2016-02</v>
      </c>
      <c r="M330" s="8" t="str">
        <f t="shared" si="11"/>
        <v>2016-02</v>
      </c>
    </row>
    <row r="331" spans="1:13" ht="42.75">
      <c r="A331" s="3" t="s">
        <v>11</v>
      </c>
      <c r="B331" s="5" t="s">
        <v>1177</v>
      </c>
      <c r="C331" s="3" t="s">
        <v>1178</v>
      </c>
      <c r="D331" s="3" t="s">
        <v>12</v>
      </c>
      <c r="E331" s="3" t="s">
        <v>13</v>
      </c>
      <c r="F331" s="3" t="s">
        <v>24</v>
      </c>
      <c r="G331" s="3" t="s">
        <v>15</v>
      </c>
      <c r="H331" s="4" t="s">
        <v>16</v>
      </c>
      <c r="I331" s="6">
        <v>42411.382638888892</v>
      </c>
      <c r="J331" s="6">
        <v>42422.665972222225</v>
      </c>
      <c r="K331" s="3" t="s">
        <v>22</v>
      </c>
      <c r="L331" s="8" t="str">
        <f t="shared" si="10"/>
        <v>2016-02</v>
      </c>
      <c r="M331" s="8" t="str">
        <f t="shared" si="11"/>
        <v>2016-02</v>
      </c>
    </row>
    <row r="332" spans="1:13" ht="57">
      <c r="A332" s="3" t="s">
        <v>11</v>
      </c>
      <c r="B332" s="5" t="s">
        <v>1179</v>
      </c>
      <c r="C332" s="3" t="s">
        <v>1180</v>
      </c>
      <c r="D332" s="3" t="s">
        <v>12</v>
      </c>
      <c r="E332" s="3" t="s">
        <v>13</v>
      </c>
      <c r="F332" s="3" t="s">
        <v>18</v>
      </c>
      <c r="G332" s="3" t="s">
        <v>15</v>
      </c>
      <c r="H332" s="4" t="s">
        <v>48</v>
      </c>
      <c r="I332" s="6">
        <v>42410.762499999997</v>
      </c>
      <c r="J332" s="6">
        <v>42432.762499999997</v>
      </c>
      <c r="K332" s="3" t="s">
        <v>19</v>
      </c>
      <c r="L332" s="8" t="str">
        <f t="shared" si="10"/>
        <v>2016-02</v>
      </c>
      <c r="M332" s="8" t="str">
        <f t="shared" si="11"/>
        <v>2016-03</v>
      </c>
    </row>
    <row r="333" spans="1:13" ht="42.75">
      <c r="A333" s="3" t="s">
        <v>11</v>
      </c>
      <c r="B333" s="5" t="s">
        <v>1181</v>
      </c>
      <c r="C333" s="3" t="s">
        <v>1182</v>
      </c>
      <c r="D333" s="3" t="s">
        <v>12</v>
      </c>
      <c r="E333" s="3" t="s">
        <v>13</v>
      </c>
      <c r="F333" s="3" t="s">
        <v>24</v>
      </c>
      <c r="G333" s="3" t="s">
        <v>15</v>
      </c>
      <c r="H333" s="4" t="s">
        <v>16</v>
      </c>
      <c r="I333" s="6">
        <v>42410.645138888889</v>
      </c>
      <c r="J333" s="6">
        <v>42446.385416666664</v>
      </c>
      <c r="K333" s="3" t="s">
        <v>19</v>
      </c>
      <c r="L333" s="8" t="str">
        <f t="shared" si="10"/>
        <v>2016-02</v>
      </c>
      <c r="M333" s="8" t="str">
        <f t="shared" si="11"/>
        <v>2016-03</v>
      </c>
    </row>
    <row r="334" spans="1:13" ht="57">
      <c r="A334" s="3" t="s">
        <v>11</v>
      </c>
      <c r="B334" s="5" t="s">
        <v>1183</v>
      </c>
      <c r="C334" s="3" t="s">
        <v>1184</v>
      </c>
      <c r="D334" s="3" t="s">
        <v>12</v>
      </c>
      <c r="E334" s="3" t="s">
        <v>13</v>
      </c>
      <c r="F334" s="3" t="s">
        <v>24</v>
      </c>
      <c r="G334" s="3" t="s">
        <v>15</v>
      </c>
      <c r="H334" s="4" t="s">
        <v>16</v>
      </c>
      <c r="I334" s="6">
        <v>42410.638194444444</v>
      </c>
      <c r="J334" s="6">
        <v>42410.654166666667</v>
      </c>
      <c r="K334" s="3" t="s">
        <v>19</v>
      </c>
      <c r="L334" s="8" t="str">
        <f t="shared" si="10"/>
        <v>2016-02</v>
      </c>
      <c r="M334" s="8" t="str">
        <f t="shared" si="11"/>
        <v>2016-02</v>
      </c>
    </row>
    <row r="335" spans="1:13" ht="42.75">
      <c r="A335" s="3" t="s">
        <v>11</v>
      </c>
      <c r="B335" s="5" t="s">
        <v>1185</v>
      </c>
      <c r="C335" s="3" t="s">
        <v>1186</v>
      </c>
      <c r="D335" s="3" t="s">
        <v>12</v>
      </c>
      <c r="E335" s="3" t="s">
        <v>13</v>
      </c>
      <c r="F335" s="3" t="s">
        <v>14</v>
      </c>
      <c r="G335" s="3" t="s">
        <v>15</v>
      </c>
      <c r="H335" s="4" t="s">
        <v>16</v>
      </c>
      <c r="I335" s="6">
        <v>42410.604166666664</v>
      </c>
      <c r="J335" s="6">
        <v>42410.672222222223</v>
      </c>
      <c r="K335" s="3" t="s">
        <v>22</v>
      </c>
      <c r="L335" s="8" t="str">
        <f t="shared" si="10"/>
        <v>2016-02</v>
      </c>
      <c r="M335" s="8" t="str">
        <f t="shared" si="11"/>
        <v>2016-02</v>
      </c>
    </row>
    <row r="336" spans="1:13" ht="57">
      <c r="A336" s="3" t="s">
        <v>23</v>
      </c>
      <c r="B336" s="5" t="s">
        <v>1187</v>
      </c>
      <c r="C336" s="3" t="s">
        <v>1188</v>
      </c>
      <c r="D336" s="3" t="s">
        <v>12</v>
      </c>
      <c r="E336" s="3" t="s">
        <v>13</v>
      </c>
      <c r="F336" s="3" t="s">
        <v>24</v>
      </c>
      <c r="G336" s="3" t="s">
        <v>15</v>
      </c>
      <c r="H336" s="4" t="s">
        <v>16</v>
      </c>
      <c r="I336" s="6">
        <v>42410.512499999997</v>
      </c>
      <c r="J336" s="6">
        <v>42412.499305555553</v>
      </c>
      <c r="K336" s="3" t="s">
        <v>19</v>
      </c>
      <c r="L336" s="8" t="str">
        <f t="shared" si="10"/>
        <v>2016-02</v>
      </c>
      <c r="M336" s="8" t="str">
        <f t="shared" si="11"/>
        <v>2016-02</v>
      </c>
    </row>
    <row r="337" spans="1:13" ht="42.75">
      <c r="A337" s="3" t="s">
        <v>11</v>
      </c>
      <c r="B337" s="5" t="s">
        <v>1189</v>
      </c>
      <c r="C337" s="3" t="s">
        <v>1190</v>
      </c>
      <c r="D337" s="3" t="s">
        <v>12</v>
      </c>
      <c r="E337" s="3" t="s">
        <v>13</v>
      </c>
      <c r="F337" s="3" t="s">
        <v>18</v>
      </c>
      <c r="G337" s="3" t="s">
        <v>15</v>
      </c>
      <c r="H337" s="4" t="s">
        <v>16</v>
      </c>
      <c r="I337" s="6">
        <v>42410.462500000001</v>
      </c>
      <c r="J337" s="6">
        <v>42423.759027777778</v>
      </c>
      <c r="K337" s="3" t="s">
        <v>22</v>
      </c>
      <c r="L337" s="8" t="str">
        <f t="shared" si="10"/>
        <v>2016-02</v>
      </c>
      <c r="M337" s="8" t="str">
        <f t="shared" si="11"/>
        <v>2016-02</v>
      </c>
    </row>
    <row r="338" spans="1:13" ht="42.75">
      <c r="A338" s="3" t="s">
        <v>11</v>
      </c>
      <c r="B338" s="5" t="s">
        <v>1191</v>
      </c>
      <c r="C338" s="3" t="s">
        <v>1192</v>
      </c>
      <c r="D338" s="3" t="s">
        <v>12</v>
      </c>
      <c r="E338" s="3" t="s">
        <v>13</v>
      </c>
      <c r="F338" s="3" t="s">
        <v>32</v>
      </c>
      <c r="G338" s="3" t="s">
        <v>15</v>
      </c>
      <c r="H338" s="4" t="s">
        <v>16</v>
      </c>
      <c r="I338" s="6">
        <v>42410.462500000001</v>
      </c>
      <c r="J338" s="6">
        <v>42423.716666666667</v>
      </c>
      <c r="K338" s="3" t="s">
        <v>22</v>
      </c>
      <c r="L338" s="8" t="str">
        <f t="shared" si="10"/>
        <v>2016-02</v>
      </c>
      <c r="M338" s="8" t="str">
        <f t="shared" si="11"/>
        <v>2016-02</v>
      </c>
    </row>
    <row r="339" spans="1:13" ht="42.75">
      <c r="A339" s="3" t="s">
        <v>23</v>
      </c>
      <c r="B339" s="5" t="s">
        <v>1193</v>
      </c>
      <c r="C339" s="3" t="s">
        <v>1194</v>
      </c>
      <c r="D339" s="3" t="s">
        <v>12</v>
      </c>
      <c r="E339" s="3" t="s">
        <v>13</v>
      </c>
      <c r="F339" s="3" t="s">
        <v>31</v>
      </c>
      <c r="G339" s="3" t="s">
        <v>15</v>
      </c>
      <c r="H339" s="4" t="s">
        <v>16</v>
      </c>
      <c r="I339" s="6">
        <v>42410.445138888892</v>
      </c>
      <c r="J339" s="6">
        <v>42430.368055555555</v>
      </c>
      <c r="K339" s="3" t="s">
        <v>19</v>
      </c>
      <c r="L339" s="8" t="str">
        <f t="shared" si="10"/>
        <v>2016-02</v>
      </c>
      <c r="M339" s="8" t="str">
        <f t="shared" si="11"/>
        <v>2016-03</v>
      </c>
    </row>
    <row r="340" spans="1:13" ht="42.75">
      <c r="A340" s="3" t="s">
        <v>11</v>
      </c>
      <c r="B340" s="5" t="s">
        <v>1195</v>
      </c>
      <c r="C340" s="3" t="s">
        <v>1196</v>
      </c>
      <c r="D340" s="3" t="s">
        <v>12</v>
      </c>
      <c r="E340" s="3" t="s">
        <v>13</v>
      </c>
      <c r="F340" s="3" t="s">
        <v>33</v>
      </c>
      <c r="G340" s="3" t="s">
        <v>15</v>
      </c>
      <c r="H340" s="4" t="s">
        <v>16</v>
      </c>
      <c r="I340" s="6">
        <v>42410.438194444447</v>
      </c>
      <c r="J340" s="6">
        <v>42417.375</v>
      </c>
      <c r="K340" s="3" t="s">
        <v>22</v>
      </c>
      <c r="L340" s="8" t="str">
        <f t="shared" si="10"/>
        <v>2016-02</v>
      </c>
      <c r="M340" s="8" t="str">
        <f t="shared" si="11"/>
        <v>2016-02</v>
      </c>
    </row>
    <row r="341" spans="1:13" ht="42.75">
      <c r="A341" s="3" t="s">
        <v>11</v>
      </c>
      <c r="B341" s="5" t="s">
        <v>1197</v>
      </c>
      <c r="C341" s="3" t="s">
        <v>1198</v>
      </c>
      <c r="D341" s="3" t="s">
        <v>12</v>
      </c>
      <c r="E341" s="3" t="s">
        <v>13</v>
      </c>
      <c r="F341" s="3" t="s">
        <v>18</v>
      </c>
      <c r="G341" s="3" t="s">
        <v>15</v>
      </c>
      <c r="H341" s="4" t="s">
        <v>16</v>
      </c>
      <c r="I341" s="6">
        <v>42410.400694444441</v>
      </c>
      <c r="J341" s="6">
        <v>42426.425000000003</v>
      </c>
      <c r="K341" s="3" t="s">
        <v>22</v>
      </c>
      <c r="L341" s="8" t="str">
        <f t="shared" si="10"/>
        <v>2016-02</v>
      </c>
      <c r="M341" s="8" t="str">
        <f t="shared" si="11"/>
        <v>2016-02</v>
      </c>
    </row>
    <row r="342" spans="1:13" ht="42.75">
      <c r="A342" s="3" t="s">
        <v>11</v>
      </c>
      <c r="B342" s="5" t="s">
        <v>1199</v>
      </c>
      <c r="C342" s="3" t="s">
        <v>1200</v>
      </c>
      <c r="D342" s="3" t="s">
        <v>12</v>
      </c>
      <c r="E342" s="3" t="s">
        <v>13</v>
      </c>
      <c r="F342" s="3" t="s">
        <v>39</v>
      </c>
      <c r="G342" s="3" t="s">
        <v>15</v>
      </c>
      <c r="H342" s="4" t="s">
        <v>16</v>
      </c>
      <c r="I342" s="6">
        <v>42410.375</v>
      </c>
      <c r="J342" s="6">
        <v>42410.67083333333</v>
      </c>
      <c r="K342" s="3" t="s">
        <v>22</v>
      </c>
      <c r="L342" s="8" t="str">
        <f t="shared" si="10"/>
        <v>2016-02</v>
      </c>
      <c r="M342" s="8" t="str">
        <f t="shared" si="11"/>
        <v>2016-02</v>
      </c>
    </row>
    <row r="343" spans="1:13" ht="42.75">
      <c r="A343" s="3" t="s">
        <v>23</v>
      </c>
      <c r="B343" s="5" t="s">
        <v>1201</v>
      </c>
      <c r="C343" s="3" t="s">
        <v>1202</v>
      </c>
      <c r="D343" s="3" t="s">
        <v>12</v>
      </c>
      <c r="E343" s="3" t="s">
        <v>13</v>
      </c>
      <c r="F343" s="3" t="s">
        <v>14</v>
      </c>
      <c r="G343" s="3" t="s">
        <v>15</v>
      </c>
      <c r="H343" s="4" t="s">
        <v>16</v>
      </c>
      <c r="I343" s="6">
        <v>42409.722222222219</v>
      </c>
      <c r="J343" s="6">
        <v>42410.67291666667</v>
      </c>
      <c r="K343" s="3" t="s">
        <v>19</v>
      </c>
      <c r="L343" s="8" t="str">
        <f t="shared" si="10"/>
        <v>2016-02</v>
      </c>
      <c r="M343" s="8" t="str">
        <f t="shared" si="11"/>
        <v>2016-02</v>
      </c>
    </row>
    <row r="344" spans="1:13" ht="42.75">
      <c r="A344" s="3" t="s">
        <v>11</v>
      </c>
      <c r="B344" s="5" t="s">
        <v>1203</v>
      </c>
      <c r="C344" s="3" t="s">
        <v>1204</v>
      </c>
      <c r="D344" s="3" t="s">
        <v>12</v>
      </c>
      <c r="E344" s="3" t="s">
        <v>13</v>
      </c>
      <c r="F344" s="3" t="s">
        <v>14</v>
      </c>
      <c r="G344" s="3" t="s">
        <v>15</v>
      </c>
      <c r="H344" s="4" t="s">
        <v>16</v>
      </c>
      <c r="I344" s="6">
        <v>42409.706944444442</v>
      </c>
      <c r="J344" s="6">
        <v>42410.67291666667</v>
      </c>
      <c r="K344" s="3" t="s">
        <v>22</v>
      </c>
      <c r="L344" s="8" t="str">
        <f t="shared" si="10"/>
        <v>2016-02</v>
      </c>
      <c r="M344" s="8" t="str">
        <f t="shared" si="11"/>
        <v>2016-02</v>
      </c>
    </row>
    <row r="345" spans="1:13" ht="42.75">
      <c r="A345" s="3" t="s">
        <v>23</v>
      </c>
      <c r="B345" s="5" t="s">
        <v>1205</v>
      </c>
      <c r="C345" s="3" t="s">
        <v>1206</v>
      </c>
      <c r="D345" s="3" t="s">
        <v>12</v>
      </c>
      <c r="E345" s="3" t="s">
        <v>13</v>
      </c>
      <c r="F345" s="3" t="s">
        <v>14</v>
      </c>
      <c r="G345" s="3" t="s">
        <v>15</v>
      </c>
      <c r="H345" s="4" t="s">
        <v>16</v>
      </c>
      <c r="I345" s="6">
        <v>42409.665277777778</v>
      </c>
      <c r="J345" s="6">
        <v>42410.671527777777</v>
      </c>
      <c r="K345" s="3" t="s">
        <v>19</v>
      </c>
      <c r="L345" s="8" t="str">
        <f t="shared" si="10"/>
        <v>2016-02</v>
      </c>
      <c r="M345" s="8" t="str">
        <f t="shared" si="11"/>
        <v>2016-02</v>
      </c>
    </row>
    <row r="346" spans="1:13" ht="42.75">
      <c r="A346" s="3" t="s">
        <v>23</v>
      </c>
      <c r="B346" s="5" t="s">
        <v>1207</v>
      </c>
      <c r="C346" s="3" t="s">
        <v>1208</v>
      </c>
      <c r="D346" s="3" t="s">
        <v>12</v>
      </c>
      <c r="E346" s="3" t="s">
        <v>13</v>
      </c>
      <c r="F346" s="3" t="s">
        <v>24</v>
      </c>
      <c r="G346" s="3" t="s">
        <v>15</v>
      </c>
      <c r="H346" s="4" t="s">
        <v>16</v>
      </c>
      <c r="I346" s="6">
        <v>42409.629166666666</v>
      </c>
      <c r="J346" s="6">
        <v>42422.597222222219</v>
      </c>
      <c r="K346" s="3" t="s">
        <v>19</v>
      </c>
      <c r="L346" s="8" t="str">
        <f t="shared" si="10"/>
        <v>2016-02</v>
      </c>
      <c r="M346" s="8" t="str">
        <f t="shared" si="11"/>
        <v>2016-02</v>
      </c>
    </row>
    <row r="347" spans="1:13" ht="57">
      <c r="A347" s="3" t="s">
        <v>23</v>
      </c>
      <c r="B347" s="5" t="s">
        <v>1209</v>
      </c>
      <c r="C347" s="3" t="s">
        <v>1210</v>
      </c>
      <c r="D347" s="3" t="s">
        <v>12</v>
      </c>
      <c r="E347" s="3" t="s">
        <v>13</v>
      </c>
      <c r="F347" s="3" t="s">
        <v>31</v>
      </c>
      <c r="G347" s="3" t="s">
        <v>15</v>
      </c>
      <c r="H347" s="4" t="s">
        <v>16</v>
      </c>
      <c r="I347" s="6">
        <v>42409.432638888888</v>
      </c>
      <c r="J347" s="6">
        <v>42410.670138888891</v>
      </c>
      <c r="K347" s="3" t="s">
        <v>19</v>
      </c>
      <c r="L347" s="8" t="str">
        <f t="shared" si="10"/>
        <v>2016-02</v>
      </c>
      <c r="M347" s="8" t="str">
        <f t="shared" si="11"/>
        <v>2016-02</v>
      </c>
    </row>
    <row r="348" spans="1:13" ht="42.75">
      <c r="A348" s="3" t="s">
        <v>20</v>
      </c>
      <c r="B348" s="5" t="s">
        <v>1211</v>
      </c>
      <c r="C348" s="3" t="s">
        <v>1212</v>
      </c>
      <c r="D348" s="3" t="s">
        <v>12</v>
      </c>
      <c r="E348" s="3" t="s">
        <v>13</v>
      </c>
      <c r="F348" s="3" t="s">
        <v>32</v>
      </c>
      <c r="G348" s="3" t="s">
        <v>15</v>
      </c>
      <c r="H348" s="4" t="s">
        <v>16</v>
      </c>
      <c r="I348" s="6">
        <v>42408.761805555558</v>
      </c>
      <c r="J348" s="6">
        <v>42458.365972222222</v>
      </c>
      <c r="K348" s="3" t="s">
        <v>19</v>
      </c>
      <c r="L348" s="8" t="str">
        <f t="shared" si="10"/>
        <v>2016-02</v>
      </c>
      <c r="M348" s="8" t="str">
        <f t="shared" si="11"/>
        <v>2016-03</v>
      </c>
    </row>
    <row r="349" spans="1:13" ht="42.75">
      <c r="A349" s="3" t="s">
        <v>20</v>
      </c>
      <c r="B349" s="5" t="s">
        <v>1213</v>
      </c>
      <c r="C349" s="3" t="s">
        <v>1214</v>
      </c>
      <c r="D349" s="3" t="s">
        <v>12</v>
      </c>
      <c r="E349" s="3" t="s">
        <v>13</v>
      </c>
      <c r="F349" s="3" t="s">
        <v>27</v>
      </c>
      <c r="G349" s="3" t="s">
        <v>15</v>
      </c>
      <c r="H349" s="4" t="s">
        <v>16</v>
      </c>
      <c r="I349" s="6">
        <v>42408.736805555556</v>
      </c>
      <c r="J349" s="6">
        <v>42446.384722222225</v>
      </c>
      <c r="K349" s="3" t="s">
        <v>19</v>
      </c>
      <c r="L349" s="8" t="str">
        <f t="shared" si="10"/>
        <v>2016-02</v>
      </c>
      <c r="M349" s="8" t="str">
        <f t="shared" si="11"/>
        <v>2016-03</v>
      </c>
    </row>
    <row r="350" spans="1:13" ht="57">
      <c r="A350" s="3" t="s">
        <v>23</v>
      </c>
      <c r="B350" s="5" t="s">
        <v>1215</v>
      </c>
      <c r="C350" s="3" t="s">
        <v>1216</v>
      </c>
      <c r="D350" s="3" t="s">
        <v>12</v>
      </c>
      <c r="E350" s="3" t="s">
        <v>13</v>
      </c>
      <c r="F350" s="3" t="s">
        <v>24</v>
      </c>
      <c r="G350" s="3" t="s">
        <v>15</v>
      </c>
      <c r="H350" s="4" t="s">
        <v>16</v>
      </c>
      <c r="I350" s="6">
        <v>42408.49722222222</v>
      </c>
      <c r="J350" s="6">
        <v>42411.380555555559</v>
      </c>
      <c r="K350" s="3" t="s">
        <v>19</v>
      </c>
      <c r="L350" s="8" t="str">
        <f t="shared" si="10"/>
        <v>2016-02</v>
      </c>
      <c r="M350" s="8" t="str">
        <f t="shared" si="11"/>
        <v>2016-02</v>
      </c>
    </row>
    <row r="351" spans="1:13" ht="42.75">
      <c r="A351" s="3" t="s">
        <v>11</v>
      </c>
      <c r="B351" s="5" t="s">
        <v>1217</v>
      </c>
      <c r="C351" s="3" t="s">
        <v>1218</v>
      </c>
      <c r="D351" s="3" t="s">
        <v>12</v>
      </c>
      <c r="E351" s="3" t="s">
        <v>13</v>
      </c>
      <c r="F351" s="3" t="s">
        <v>21</v>
      </c>
      <c r="G351" s="3" t="s">
        <v>15</v>
      </c>
      <c r="H351" s="4" t="s">
        <v>16</v>
      </c>
      <c r="I351" s="6">
        <v>42408.442361111112</v>
      </c>
      <c r="J351" s="6">
        <v>42426.502083333333</v>
      </c>
      <c r="K351" s="3" t="s">
        <v>22</v>
      </c>
      <c r="L351" s="8" t="str">
        <f t="shared" si="10"/>
        <v>2016-02</v>
      </c>
      <c r="M351" s="8" t="str">
        <f t="shared" si="11"/>
        <v>2016-02</v>
      </c>
    </row>
    <row r="352" spans="1:13" ht="42.75">
      <c r="A352" s="3" t="s">
        <v>11</v>
      </c>
      <c r="B352" s="5" t="s">
        <v>1219</v>
      </c>
      <c r="C352" s="3" t="s">
        <v>1220</v>
      </c>
      <c r="D352" s="3" t="s">
        <v>12</v>
      </c>
      <c r="E352" s="3" t="s">
        <v>13</v>
      </c>
      <c r="F352" s="3" t="s">
        <v>31</v>
      </c>
      <c r="G352" s="3" t="s">
        <v>15</v>
      </c>
      <c r="H352" s="4" t="s">
        <v>16</v>
      </c>
      <c r="I352" s="6">
        <v>42408.429861111108</v>
      </c>
      <c r="J352" s="6">
        <v>42408.488888888889</v>
      </c>
      <c r="K352" s="3" t="s">
        <v>22</v>
      </c>
      <c r="L352" s="8" t="str">
        <f t="shared" si="10"/>
        <v>2016-02</v>
      </c>
      <c r="M352" s="8" t="str">
        <f t="shared" si="11"/>
        <v>2016-02</v>
      </c>
    </row>
    <row r="353" spans="1:13" ht="42.75">
      <c r="A353" s="3" t="s">
        <v>11</v>
      </c>
      <c r="B353" s="5" t="s">
        <v>1221</v>
      </c>
      <c r="C353" s="3" t="s">
        <v>1222</v>
      </c>
      <c r="D353" s="3" t="s">
        <v>12</v>
      </c>
      <c r="E353" s="3" t="s">
        <v>13</v>
      </c>
      <c r="F353" s="3" t="s">
        <v>14</v>
      </c>
      <c r="G353" s="3" t="s">
        <v>15</v>
      </c>
      <c r="H353" s="4" t="s">
        <v>16</v>
      </c>
      <c r="I353" s="6">
        <v>42408.405555555553</v>
      </c>
      <c r="J353" s="6">
        <v>42408.49722222222</v>
      </c>
      <c r="K353" s="3" t="s">
        <v>22</v>
      </c>
      <c r="L353" s="8" t="str">
        <f t="shared" si="10"/>
        <v>2016-02</v>
      </c>
      <c r="M353" s="8" t="str">
        <f t="shared" si="11"/>
        <v>2016-02</v>
      </c>
    </row>
    <row r="354" spans="1:13" ht="42.75">
      <c r="A354" s="3" t="s">
        <v>23</v>
      </c>
      <c r="B354" s="5" t="s">
        <v>1223</v>
      </c>
      <c r="C354" s="3" t="s">
        <v>1224</v>
      </c>
      <c r="D354" s="3" t="s">
        <v>12</v>
      </c>
      <c r="E354" s="3" t="s">
        <v>13</v>
      </c>
      <c r="F354" s="3" t="s">
        <v>24</v>
      </c>
      <c r="G354" s="3" t="s">
        <v>15</v>
      </c>
      <c r="H354" s="4" t="s">
        <v>16</v>
      </c>
      <c r="I354" s="6">
        <v>42408.39166666667</v>
      </c>
      <c r="J354" s="6">
        <v>42411.380555555559</v>
      </c>
      <c r="K354" s="3" t="s">
        <v>22</v>
      </c>
      <c r="L354" s="8" t="str">
        <f t="shared" si="10"/>
        <v>2016-02</v>
      </c>
      <c r="M354" s="8" t="str">
        <f t="shared" si="11"/>
        <v>2016-02</v>
      </c>
    </row>
    <row r="355" spans="1:13" ht="42.75">
      <c r="A355" s="3" t="s">
        <v>11</v>
      </c>
      <c r="B355" s="5" t="s">
        <v>1225</v>
      </c>
      <c r="C355" s="3" t="s">
        <v>1226</v>
      </c>
      <c r="D355" s="3" t="s">
        <v>12</v>
      </c>
      <c r="E355" s="3" t="s">
        <v>13</v>
      </c>
      <c r="F355" s="3" t="s">
        <v>31</v>
      </c>
      <c r="G355" s="3" t="s">
        <v>15</v>
      </c>
      <c r="H355" s="4" t="s">
        <v>16</v>
      </c>
      <c r="I355" s="6">
        <v>42405.771527777775</v>
      </c>
      <c r="J355" s="6">
        <v>42410.67083333333</v>
      </c>
      <c r="K355" s="3" t="s">
        <v>22</v>
      </c>
      <c r="L355" s="8" t="str">
        <f t="shared" si="10"/>
        <v>2016-02</v>
      </c>
      <c r="M355" s="8" t="str">
        <f t="shared" si="11"/>
        <v>2016-02</v>
      </c>
    </row>
    <row r="356" spans="1:13" ht="42.75">
      <c r="A356" s="3" t="s">
        <v>11</v>
      </c>
      <c r="B356" s="5" t="s">
        <v>1227</v>
      </c>
      <c r="C356" s="3" t="s">
        <v>1228</v>
      </c>
      <c r="D356" s="3" t="s">
        <v>12</v>
      </c>
      <c r="E356" s="3" t="s">
        <v>13</v>
      </c>
      <c r="F356" s="3" t="s">
        <v>18</v>
      </c>
      <c r="G356" s="3" t="s">
        <v>15</v>
      </c>
      <c r="H356" s="4" t="s">
        <v>16</v>
      </c>
      <c r="I356" s="6">
        <v>42405.682638888888</v>
      </c>
      <c r="J356" s="6">
        <v>42424.654861111114</v>
      </c>
      <c r="K356" s="3" t="s">
        <v>22</v>
      </c>
      <c r="L356" s="8" t="str">
        <f t="shared" si="10"/>
        <v>2016-02</v>
      </c>
      <c r="M356" s="8" t="str">
        <f t="shared" si="11"/>
        <v>2016-02</v>
      </c>
    </row>
    <row r="357" spans="1:13" ht="42.75">
      <c r="A357" s="3" t="s">
        <v>23</v>
      </c>
      <c r="B357" s="5" t="s">
        <v>1229</v>
      </c>
      <c r="C357" s="3" t="s">
        <v>1230</v>
      </c>
      <c r="D357" s="3" t="s">
        <v>12</v>
      </c>
      <c r="E357" s="3" t="s">
        <v>13</v>
      </c>
      <c r="F357" s="3" t="s">
        <v>34</v>
      </c>
      <c r="G357" s="3" t="s">
        <v>15</v>
      </c>
      <c r="H357" s="4" t="s">
        <v>16</v>
      </c>
      <c r="I357" s="6">
        <v>42405.674305555556</v>
      </c>
      <c r="J357" s="6">
        <v>42445.405555555553</v>
      </c>
      <c r="K357" s="3" t="s">
        <v>19</v>
      </c>
      <c r="L357" s="8" t="str">
        <f t="shared" si="10"/>
        <v>2016-02</v>
      </c>
      <c r="M357" s="8" t="str">
        <f t="shared" si="11"/>
        <v>2016-03</v>
      </c>
    </row>
    <row r="358" spans="1:13" ht="42.75">
      <c r="A358" s="3" t="s">
        <v>11</v>
      </c>
      <c r="B358" s="5" t="s">
        <v>1231</v>
      </c>
      <c r="C358" s="3" t="s">
        <v>1232</v>
      </c>
      <c r="D358" s="3" t="s">
        <v>12</v>
      </c>
      <c r="E358" s="3" t="s">
        <v>13</v>
      </c>
      <c r="F358" s="3" t="s">
        <v>24</v>
      </c>
      <c r="G358" s="3" t="s">
        <v>15</v>
      </c>
      <c r="H358" s="4" t="s">
        <v>16</v>
      </c>
      <c r="I358" s="6">
        <v>42405.673611111109</v>
      </c>
      <c r="J358" s="6">
        <v>42410.713194444441</v>
      </c>
      <c r="K358" s="3" t="s">
        <v>22</v>
      </c>
      <c r="L358" s="8" t="str">
        <f t="shared" si="10"/>
        <v>2016-02</v>
      </c>
      <c r="M358" s="8" t="str">
        <f t="shared" si="11"/>
        <v>2016-02</v>
      </c>
    </row>
    <row r="359" spans="1:13" ht="57">
      <c r="A359" s="3" t="s">
        <v>11</v>
      </c>
      <c r="B359" s="5" t="s">
        <v>1233</v>
      </c>
      <c r="C359" s="3" t="s">
        <v>1234</v>
      </c>
      <c r="D359" s="3" t="s">
        <v>12</v>
      </c>
      <c r="E359" s="3" t="s">
        <v>13</v>
      </c>
      <c r="F359" s="3" t="s">
        <v>21</v>
      </c>
      <c r="G359" s="3" t="s">
        <v>15</v>
      </c>
      <c r="H359" s="4" t="s">
        <v>16</v>
      </c>
      <c r="I359" s="6">
        <v>42405.556250000001</v>
      </c>
      <c r="J359" s="6">
        <v>42410.669444444444</v>
      </c>
      <c r="K359" s="3" t="s">
        <v>19</v>
      </c>
      <c r="L359" s="8" t="str">
        <f t="shared" si="10"/>
        <v>2016-02</v>
      </c>
      <c r="M359" s="8" t="str">
        <f t="shared" si="11"/>
        <v>2016-02</v>
      </c>
    </row>
    <row r="360" spans="1:13" ht="42.75">
      <c r="A360" s="3" t="s">
        <v>11</v>
      </c>
      <c r="B360" s="5" t="s">
        <v>1235</v>
      </c>
      <c r="C360" s="3" t="s">
        <v>1236</v>
      </c>
      <c r="D360" s="3" t="s">
        <v>12</v>
      </c>
      <c r="E360" s="3" t="s">
        <v>13</v>
      </c>
      <c r="F360" s="3" t="s">
        <v>24</v>
      </c>
      <c r="G360" s="3" t="s">
        <v>15</v>
      </c>
      <c r="H360" s="4" t="s">
        <v>16</v>
      </c>
      <c r="I360" s="6">
        <v>42405.529861111114</v>
      </c>
      <c r="J360" s="6">
        <v>42409.397222222222</v>
      </c>
      <c r="K360" s="3" t="s">
        <v>19</v>
      </c>
      <c r="L360" s="8" t="str">
        <f t="shared" si="10"/>
        <v>2016-02</v>
      </c>
      <c r="M360" s="8" t="str">
        <f t="shared" si="11"/>
        <v>2016-02</v>
      </c>
    </row>
    <row r="361" spans="1:13" ht="28.5">
      <c r="A361" s="3" t="s">
        <v>23</v>
      </c>
      <c r="B361" s="5" t="s">
        <v>1237</v>
      </c>
      <c r="C361" s="3" t="s">
        <v>1238</v>
      </c>
      <c r="D361" s="3" t="s">
        <v>12</v>
      </c>
      <c r="E361" s="3" t="s">
        <v>13</v>
      </c>
      <c r="F361" s="3" t="s">
        <v>14</v>
      </c>
      <c r="G361" s="3" t="s">
        <v>15</v>
      </c>
      <c r="H361" s="4" t="s">
        <v>16</v>
      </c>
      <c r="I361" s="6">
        <v>42405.526388888888</v>
      </c>
      <c r="J361" s="6">
        <v>42408.59652777778</v>
      </c>
      <c r="K361" s="3" t="s">
        <v>22</v>
      </c>
      <c r="L361" s="8" t="str">
        <f t="shared" si="10"/>
        <v>2016-02</v>
      </c>
      <c r="M361" s="8" t="str">
        <f t="shared" si="11"/>
        <v>2016-02</v>
      </c>
    </row>
    <row r="362" spans="1:13" ht="42.75">
      <c r="A362" s="3" t="s">
        <v>11</v>
      </c>
      <c r="B362" s="5" t="s">
        <v>1239</v>
      </c>
      <c r="C362" s="3" t="s">
        <v>1240</v>
      </c>
      <c r="D362" s="3" t="s">
        <v>12</v>
      </c>
      <c r="E362" s="3" t="s">
        <v>13</v>
      </c>
      <c r="F362" s="3" t="s">
        <v>27</v>
      </c>
      <c r="G362" s="3" t="s">
        <v>15</v>
      </c>
      <c r="H362" s="4" t="s">
        <v>16</v>
      </c>
      <c r="I362" s="6">
        <v>42405.515972222223</v>
      </c>
      <c r="J362" s="6">
        <v>42438.455555555556</v>
      </c>
      <c r="K362" s="3" t="s">
        <v>22</v>
      </c>
      <c r="L362" s="8" t="str">
        <f t="shared" si="10"/>
        <v>2016-02</v>
      </c>
      <c r="M362" s="8" t="str">
        <f t="shared" si="11"/>
        <v>2016-03</v>
      </c>
    </row>
    <row r="363" spans="1:13" ht="57">
      <c r="A363" s="3" t="s">
        <v>11</v>
      </c>
      <c r="B363" s="5" t="s">
        <v>1241</v>
      </c>
      <c r="C363" s="3" t="s">
        <v>1242</v>
      </c>
      <c r="D363" s="3" t="s">
        <v>12</v>
      </c>
      <c r="E363" s="3" t="s">
        <v>54</v>
      </c>
      <c r="F363" s="3" t="s">
        <v>1116</v>
      </c>
      <c r="G363" s="3" t="s">
        <v>15</v>
      </c>
      <c r="H363" s="4" t="s">
        <v>48</v>
      </c>
      <c r="I363" s="6">
        <v>42405.504861111112</v>
      </c>
      <c r="J363" s="6">
        <v>42405.504861111112</v>
      </c>
      <c r="K363" s="3" t="s">
        <v>19</v>
      </c>
      <c r="L363" s="8" t="str">
        <f t="shared" si="10"/>
        <v>2016-02</v>
      </c>
      <c r="M363" s="8" t="str">
        <f t="shared" si="11"/>
        <v>2016-02</v>
      </c>
    </row>
    <row r="364" spans="1:13" ht="28.5">
      <c r="A364" s="3" t="s">
        <v>23</v>
      </c>
      <c r="B364" s="5" t="s">
        <v>1243</v>
      </c>
      <c r="C364" s="3" t="s">
        <v>1244</v>
      </c>
      <c r="D364" s="3" t="s">
        <v>12</v>
      </c>
      <c r="E364" s="3" t="s">
        <v>13</v>
      </c>
      <c r="F364" s="3" t="s">
        <v>14</v>
      </c>
      <c r="G364" s="3" t="s">
        <v>15</v>
      </c>
      <c r="H364" s="4" t="s">
        <v>16</v>
      </c>
      <c r="I364" s="6">
        <v>42405.487500000003</v>
      </c>
      <c r="J364" s="6">
        <v>42411.612500000003</v>
      </c>
      <c r="K364" s="3" t="s">
        <v>22</v>
      </c>
      <c r="L364" s="8" t="str">
        <f t="shared" si="10"/>
        <v>2016-02</v>
      </c>
      <c r="M364" s="8" t="str">
        <f t="shared" si="11"/>
        <v>2016-02</v>
      </c>
    </row>
    <row r="365" spans="1:13" ht="42.75">
      <c r="A365" s="3" t="s">
        <v>11</v>
      </c>
      <c r="B365" s="5" t="s">
        <v>1245</v>
      </c>
      <c r="C365" s="3" t="s">
        <v>1246</v>
      </c>
      <c r="D365" s="3" t="s">
        <v>12</v>
      </c>
      <c r="E365" s="3" t="s">
        <v>13</v>
      </c>
      <c r="F365" s="3" t="s">
        <v>14</v>
      </c>
      <c r="G365" s="3" t="s">
        <v>15</v>
      </c>
      <c r="H365" s="4" t="s">
        <v>16</v>
      </c>
      <c r="I365" s="6">
        <v>42405.478472222225</v>
      </c>
      <c r="J365" s="6">
        <v>42424.63958333333</v>
      </c>
      <c r="K365" s="3" t="s">
        <v>22</v>
      </c>
      <c r="L365" s="8" t="str">
        <f t="shared" si="10"/>
        <v>2016-02</v>
      </c>
      <c r="M365" s="8" t="str">
        <f t="shared" si="11"/>
        <v>2016-02</v>
      </c>
    </row>
    <row r="366" spans="1:13" ht="42.75">
      <c r="A366" s="3" t="s">
        <v>28</v>
      </c>
      <c r="B366" s="5" t="s">
        <v>1247</v>
      </c>
      <c r="C366" s="3" t="s">
        <v>1248</v>
      </c>
      <c r="D366" s="3" t="s">
        <v>12</v>
      </c>
      <c r="E366" s="3" t="s">
        <v>13</v>
      </c>
      <c r="F366" s="3" t="s">
        <v>42</v>
      </c>
      <c r="G366" s="3" t="s">
        <v>15</v>
      </c>
      <c r="H366" s="4" t="s">
        <v>16</v>
      </c>
      <c r="I366" s="6">
        <v>42404.789583333331</v>
      </c>
      <c r="J366" s="6">
        <v>42408.375694444447</v>
      </c>
      <c r="K366" s="3" t="s">
        <v>22</v>
      </c>
      <c r="L366" s="8" t="str">
        <f t="shared" si="10"/>
        <v>2016-02</v>
      </c>
      <c r="M366" s="8" t="str">
        <f t="shared" si="11"/>
        <v>2016-02</v>
      </c>
    </row>
    <row r="367" spans="1:13" ht="42.75">
      <c r="A367" s="3" t="s">
        <v>11</v>
      </c>
      <c r="B367" s="5" t="s">
        <v>1249</v>
      </c>
      <c r="C367" s="3" t="s">
        <v>1250</v>
      </c>
      <c r="D367" s="3" t="s">
        <v>12</v>
      </c>
      <c r="E367" s="3" t="s">
        <v>13</v>
      </c>
      <c r="F367" s="3" t="s">
        <v>14</v>
      </c>
      <c r="G367" s="3" t="s">
        <v>15</v>
      </c>
      <c r="H367" s="4" t="s">
        <v>16</v>
      </c>
      <c r="I367" s="6">
        <v>42404.782638888886</v>
      </c>
      <c r="J367" s="6">
        <v>42409.700694444444</v>
      </c>
      <c r="K367" s="3" t="s">
        <v>22</v>
      </c>
      <c r="L367" s="8" t="str">
        <f t="shared" si="10"/>
        <v>2016-02</v>
      </c>
      <c r="M367" s="8" t="str">
        <f t="shared" si="11"/>
        <v>2016-02</v>
      </c>
    </row>
    <row r="368" spans="1:13" ht="42.75">
      <c r="A368" s="3" t="s">
        <v>11</v>
      </c>
      <c r="B368" s="5" t="s">
        <v>1251</v>
      </c>
      <c r="C368" s="3" t="s">
        <v>1252</v>
      </c>
      <c r="D368" s="3" t="s">
        <v>12</v>
      </c>
      <c r="E368" s="3" t="s">
        <v>13</v>
      </c>
      <c r="F368" s="3" t="s">
        <v>42</v>
      </c>
      <c r="G368" s="3" t="s">
        <v>15</v>
      </c>
      <c r="H368" s="4" t="s">
        <v>16</v>
      </c>
      <c r="I368" s="6">
        <v>42404.609722222223</v>
      </c>
      <c r="J368" s="6">
        <v>42405.415277777778</v>
      </c>
      <c r="K368" s="3" t="s">
        <v>22</v>
      </c>
      <c r="L368" s="8" t="str">
        <f t="shared" si="10"/>
        <v>2016-02</v>
      </c>
      <c r="M368" s="8" t="str">
        <f t="shared" si="11"/>
        <v>2016-02</v>
      </c>
    </row>
    <row r="369" spans="1:13" ht="42.75">
      <c r="A369" s="3" t="s">
        <v>23</v>
      </c>
      <c r="B369" s="5" t="s">
        <v>1253</v>
      </c>
      <c r="C369" s="3" t="s">
        <v>1254</v>
      </c>
      <c r="D369" s="3" t="s">
        <v>12</v>
      </c>
      <c r="E369" s="3" t="s">
        <v>13</v>
      </c>
      <c r="F369" s="3" t="s">
        <v>50</v>
      </c>
      <c r="G369" s="3" t="s">
        <v>15</v>
      </c>
      <c r="H369" s="4" t="s">
        <v>16</v>
      </c>
      <c r="I369" s="6">
        <v>42404.529861111114</v>
      </c>
      <c r="J369" s="6">
        <v>42460.395138888889</v>
      </c>
      <c r="K369" s="3" t="s">
        <v>19</v>
      </c>
      <c r="L369" s="8" t="str">
        <f t="shared" si="10"/>
        <v>2016-02</v>
      </c>
      <c r="M369" s="8" t="str">
        <f t="shared" si="11"/>
        <v>2016-03</v>
      </c>
    </row>
    <row r="370" spans="1:13" ht="57">
      <c r="A370" s="3" t="s">
        <v>23</v>
      </c>
      <c r="B370" s="5" t="s">
        <v>1255</v>
      </c>
      <c r="C370" s="3" t="s">
        <v>1256</v>
      </c>
      <c r="D370" s="3" t="s">
        <v>12</v>
      </c>
      <c r="E370" s="3" t="s">
        <v>13</v>
      </c>
      <c r="F370" s="3" t="s">
        <v>24</v>
      </c>
      <c r="G370" s="3" t="s">
        <v>15</v>
      </c>
      <c r="H370" s="4" t="s">
        <v>16</v>
      </c>
      <c r="I370" s="6">
        <v>42404.48541666667</v>
      </c>
      <c r="J370" s="6">
        <v>42417.375</v>
      </c>
      <c r="K370" s="3" t="s">
        <v>17</v>
      </c>
      <c r="L370" s="8" t="str">
        <f t="shared" si="10"/>
        <v>2016-02</v>
      </c>
      <c r="M370" s="8" t="str">
        <f t="shared" si="11"/>
        <v>2016-02</v>
      </c>
    </row>
    <row r="371" spans="1:13" ht="42.75">
      <c r="A371" s="3" t="s">
        <v>11</v>
      </c>
      <c r="B371" s="5" t="s">
        <v>1257</v>
      </c>
      <c r="C371" s="3" t="s">
        <v>1258</v>
      </c>
      <c r="D371" s="3" t="s">
        <v>12</v>
      </c>
      <c r="E371" s="3" t="s">
        <v>13</v>
      </c>
      <c r="F371" s="3" t="s">
        <v>31</v>
      </c>
      <c r="G371" s="3" t="s">
        <v>15</v>
      </c>
      <c r="H371" s="4" t="s">
        <v>16</v>
      </c>
      <c r="I371" s="6">
        <v>42404.441666666666</v>
      </c>
      <c r="J371" s="6">
        <v>42410.388194444444</v>
      </c>
      <c r="K371" s="3" t="s">
        <v>22</v>
      </c>
      <c r="L371" s="8" t="str">
        <f t="shared" si="10"/>
        <v>2016-02</v>
      </c>
      <c r="M371" s="8" t="str">
        <f t="shared" si="11"/>
        <v>2016-02</v>
      </c>
    </row>
    <row r="372" spans="1:13" ht="57">
      <c r="A372" s="3" t="s">
        <v>11</v>
      </c>
      <c r="B372" s="5" t="s">
        <v>1259</v>
      </c>
      <c r="C372" s="3" t="s">
        <v>1260</v>
      </c>
      <c r="D372" s="3" t="s">
        <v>12</v>
      </c>
      <c r="E372" s="3" t="s">
        <v>13</v>
      </c>
      <c r="F372" s="3" t="s">
        <v>42</v>
      </c>
      <c r="G372" s="3" t="s">
        <v>15</v>
      </c>
      <c r="H372" s="4" t="s">
        <v>16</v>
      </c>
      <c r="I372" s="6">
        <v>42403.771527777775</v>
      </c>
      <c r="J372" s="6">
        <v>42408.629166666666</v>
      </c>
      <c r="K372" s="3" t="s">
        <v>22</v>
      </c>
      <c r="L372" s="8" t="str">
        <f t="shared" si="10"/>
        <v>2016-02</v>
      </c>
      <c r="M372" s="8" t="str">
        <f t="shared" si="11"/>
        <v>2016-02</v>
      </c>
    </row>
    <row r="373" spans="1:13" ht="42.75">
      <c r="A373" s="3" t="s">
        <v>11</v>
      </c>
      <c r="B373" s="5" t="s">
        <v>1261</v>
      </c>
      <c r="C373" s="3" t="s">
        <v>1262</v>
      </c>
      <c r="D373" s="3" t="s">
        <v>12</v>
      </c>
      <c r="E373" s="3" t="s">
        <v>13</v>
      </c>
      <c r="F373" s="3" t="s">
        <v>14</v>
      </c>
      <c r="G373" s="3" t="s">
        <v>15</v>
      </c>
      <c r="H373" s="4" t="s">
        <v>16</v>
      </c>
      <c r="I373" s="6">
        <v>42403.754166666666</v>
      </c>
      <c r="J373" s="6">
        <v>42405.415972222225</v>
      </c>
      <c r="K373" s="3" t="s">
        <v>22</v>
      </c>
      <c r="L373" s="8" t="str">
        <f t="shared" si="10"/>
        <v>2016-02</v>
      </c>
      <c r="M373" s="8" t="str">
        <f t="shared" si="11"/>
        <v>2016-02</v>
      </c>
    </row>
    <row r="374" spans="1:13" ht="42.75">
      <c r="A374" s="3" t="s">
        <v>23</v>
      </c>
      <c r="B374" s="5" t="s">
        <v>1263</v>
      </c>
      <c r="C374" s="3" t="s">
        <v>1264</v>
      </c>
      <c r="D374" s="3" t="s">
        <v>12</v>
      </c>
      <c r="E374" s="3" t="s">
        <v>55</v>
      </c>
      <c r="F374" s="3" t="s">
        <v>355</v>
      </c>
      <c r="G374" s="3" t="s">
        <v>15</v>
      </c>
      <c r="H374" s="4" t="s">
        <v>38</v>
      </c>
      <c r="I374" s="6">
        <v>42403.713194444441</v>
      </c>
      <c r="J374" s="6">
        <v>42403.714583333334</v>
      </c>
      <c r="K374" s="3" t="s">
        <v>19</v>
      </c>
      <c r="L374" s="8" t="str">
        <f t="shared" si="10"/>
        <v>2016-02</v>
      </c>
      <c r="M374" s="8" t="str">
        <f t="shared" si="11"/>
        <v>2016-02</v>
      </c>
    </row>
    <row r="375" spans="1:13" ht="42.75">
      <c r="A375" s="3" t="s">
        <v>11</v>
      </c>
      <c r="B375" s="5" t="s">
        <v>1265</v>
      </c>
      <c r="C375" s="3" t="s">
        <v>1266</v>
      </c>
      <c r="D375" s="3" t="s">
        <v>12</v>
      </c>
      <c r="E375" s="3" t="s">
        <v>13</v>
      </c>
      <c r="F375" s="3" t="s">
        <v>24</v>
      </c>
      <c r="G375" s="3" t="s">
        <v>15</v>
      </c>
      <c r="H375" s="4" t="s">
        <v>16</v>
      </c>
      <c r="I375" s="6">
        <v>42403.661805555559</v>
      </c>
      <c r="J375" s="6">
        <v>42403.738888888889</v>
      </c>
      <c r="K375" s="3" t="s">
        <v>19</v>
      </c>
      <c r="L375" s="8" t="str">
        <f t="shared" si="10"/>
        <v>2016-02</v>
      </c>
      <c r="M375" s="8" t="str">
        <f t="shared" si="11"/>
        <v>2016-02</v>
      </c>
    </row>
    <row r="376" spans="1:13" ht="42.75">
      <c r="A376" s="3" t="s">
        <v>11</v>
      </c>
      <c r="B376" s="5" t="s">
        <v>1267</v>
      </c>
      <c r="C376" s="3" t="s">
        <v>1268</v>
      </c>
      <c r="D376" s="3" t="s">
        <v>12</v>
      </c>
      <c r="E376" s="3" t="s">
        <v>13</v>
      </c>
      <c r="F376" s="3" t="s">
        <v>24</v>
      </c>
      <c r="G376" s="3" t="s">
        <v>15</v>
      </c>
      <c r="H376" s="4" t="s">
        <v>16</v>
      </c>
      <c r="I376" s="6">
        <v>42403.582638888889</v>
      </c>
      <c r="J376" s="6">
        <v>42403.738888888889</v>
      </c>
      <c r="K376" s="3" t="s">
        <v>19</v>
      </c>
      <c r="L376" s="8" t="str">
        <f t="shared" si="10"/>
        <v>2016-02</v>
      </c>
      <c r="M376" s="8" t="str">
        <f t="shared" si="11"/>
        <v>2016-02</v>
      </c>
    </row>
    <row r="377" spans="1:13" ht="28.5">
      <c r="A377" s="3" t="s">
        <v>11</v>
      </c>
      <c r="B377" s="5" t="s">
        <v>1269</v>
      </c>
      <c r="C377" s="3" t="s">
        <v>1270</v>
      </c>
      <c r="D377" s="3" t="s">
        <v>12</v>
      </c>
      <c r="E377" s="3" t="s">
        <v>13</v>
      </c>
      <c r="F377" s="3" t="s">
        <v>27</v>
      </c>
      <c r="G377" s="3" t="s">
        <v>15</v>
      </c>
      <c r="H377" s="4" t="s">
        <v>16</v>
      </c>
      <c r="I377" s="6">
        <v>42403.569444444445</v>
      </c>
      <c r="J377" s="6">
        <v>42404.380555555559</v>
      </c>
      <c r="K377" s="3" t="s">
        <v>22</v>
      </c>
      <c r="L377" s="8" t="str">
        <f t="shared" si="10"/>
        <v>2016-02</v>
      </c>
      <c r="M377" s="8" t="str">
        <f t="shared" si="11"/>
        <v>2016-02</v>
      </c>
    </row>
    <row r="378" spans="1:13" ht="42.75">
      <c r="A378" s="3" t="s">
        <v>28</v>
      </c>
      <c r="B378" s="5" t="s">
        <v>1271</v>
      </c>
      <c r="C378" s="3" t="s">
        <v>1272</v>
      </c>
      <c r="D378" s="3" t="s">
        <v>12</v>
      </c>
      <c r="E378" s="3" t="s">
        <v>13</v>
      </c>
      <c r="F378" s="3" t="s">
        <v>18</v>
      </c>
      <c r="G378" s="3" t="s">
        <v>15</v>
      </c>
      <c r="H378" s="4" t="s">
        <v>16</v>
      </c>
      <c r="I378" s="6">
        <v>42403.447916666664</v>
      </c>
      <c r="J378" s="6">
        <v>42404.381249999999</v>
      </c>
      <c r="K378" s="3" t="s">
        <v>19</v>
      </c>
      <c r="L378" s="8" t="str">
        <f t="shared" si="10"/>
        <v>2016-02</v>
      </c>
      <c r="M378" s="8" t="str">
        <f t="shared" si="11"/>
        <v>2016-02</v>
      </c>
    </row>
    <row r="379" spans="1:13" ht="42.75">
      <c r="A379" s="3" t="s">
        <v>23</v>
      </c>
      <c r="B379" s="5" t="s">
        <v>1273</v>
      </c>
      <c r="C379" s="3" t="s">
        <v>1274</v>
      </c>
      <c r="D379" s="3" t="s">
        <v>12</v>
      </c>
      <c r="E379" s="3" t="s">
        <v>25</v>
      </c>
      <c r="F379" s="3" t="s">
        <v>26</v>
      </c>
      <c r="G379" s="3" t="s">
        <v>15</v>
      </c>
      <c r="H379" s="4" t="s">
        <v>16</v>
      </c>
      <c r="I379" s="6">
        <v>42403.436805555553</v>
      </c>
      <c r="J379" s="6">
        <v>42471.512499999997</v>
      </c>
      <c r="K379" s="3" t="s">
        <v>19</v>
      </c>
      <c r="L379" s="8" t="str">
        <f t="shared" si="10"/>
        <v>2016-02</v>
      </c>
      <c r="M379" s="8" t="str">
        <f t="shared" si="11"/>
        <v>2016-04</v>
      </c>
    </row>
    <row r="380" spans="1:13" ht="42.75">
      <c r="A380" s="3" t="s">
        <v>28</v>
      </c>
      <c r="B380" s="5" t="s">
        <v>1275</v>
      </c>
      <c r="C380" s="3" t="s">
        <v>1276</v>
      </c>
      <c r="D380" s="3" t="s">
        <v>12</v>
      </c>
      <c r="E380" s="3" t="s">
        <v>25</v>
      </c>
      <c r="F380" s="3" t="s">
        <v>655</v>
      </c>
      <c r="G380" s="3" t="s">
        <v>15</v>
      </c>
      <c r="H380" s="4" t="s">
        <v>16</v>
      </c>
      <c r="I380" s="6">
        <v>42403.395833333336</v>
      </c>
      <c r="J380" s="6">
        <v>42403.626388888886</v>
      </c>
      <c r="K380" s="3" t="s">
        <v>19</v>
      </c>
      <c r="L380" s="8" t="str">
        <f t="shared" si="10"/>
        <v>2016-02</v>
      </c>
      <c r="M380" s="8" t="str">
        <f t="shared" si="11"/>
        <v>2016-02</v>
      </c>
    </row>
    <row r="381" spans="1:13" ht="42.75">
      <c r="A381" s="3" t="s">
        <v>11</v>
      </c>
      <c r="B381" s="5" t="s">
        <v>1277</v>
      </c>
      <c r="C381" s="3" t="s">
        <v>1278</v>
      </c>
      <c r="D381" s="3" t="s">
        <v>12</v>
      </c>
      <c r="E381" s="3" t="s">
        <v>13</v>
      </c>
      <c r="F381" s="3" t="s">
        <v>18</v>
      </c>
      <c r="G381" s="3" t="s">
        <v>15</v>
      </c>
      <c r="H381" s="4" t="s">
        <v>16</v>
      </c>
      <c r="I381" s="6">
        <v>42402.767361111109</v>
      </c>
      <c r="J381" s="6">
        <v>42403.627083333333</v>
      </c>
      <c r="K381" s="3" t="s">
        <v>19</v>
      </c>
      <c r="L381" s="8" t="str">
        <f t="shared" si="10"/>
        <v>2016-02</v>
      </c>
      <c r="M381" s="8" t="str">
        <f t="shared" si="11"/>
        <v>2016-02</v>
      </c>
    </row>
    <row r="382" spans="1:13" ht="28.5">
      <c r="A382" s="3" t="s">
        <v>11</v>
      </c>
      <c r="B382" s="5" t="s">
        <v>1279</v>
      </c>
      <c r="C382" s="3" t="s">
        <v>1280</v>
      </c>
      <c r="D382" s="3" t="s">
        <v>12</v>
      </c>
      <c r="E382" s="3" t="s">
        <v>13</v>
      </c>
      <c r="F382" s="3" t="s">
        <v>32</v>
      </c>
      <c r="G382" s="3" t="s">
        <v>15</v>
      </c>
      <c r="H382" s="4" t="s">
        <v>16</v>
      </c>
      <c r="I382" s="6">
        <v>42402.754166666666</v>
      </c>
      <c r="J382" s="6">
        <v>42404.390972222223</v>
      </c>
      <c r="K382" s="3" t="s">
        <v>19</v>
      </c>
      <c r="L382" s="8" t="str">
        <f t="shared" si="10"/>
        <v>2016-02</v>
      </c>
      <c r="M382" s="8" t="str">
        <f t="shared" si="11"/>
        <v>2016-02</v>
      </c>
    </row>
    <row r="383" spans="1:13" ht="42.75">
      <c r="A383" s="3" t="s">
        <v>28</v>
      </c>
      <c r="B383" s="5" t="s">
        <v>1281</v>
      </c>
      <c r="C383" s="3" t="s">
        <v>1282</v>
      </c>
      <c r="D383" s="3" t="s">
        <v>12</v>
      </c>
      <c r="E383" s="3" t="s">
        <v>13</v>
      </c>
      <c r="F383" s="3" t="s">
        <v>33</v>
      </c>
      <c r="G383" s="3" t="s">
        <v>15</v>
      </c>
      <c r="H383" s="4" t="s">
        <v>16</v>
      </c>
      <c r="I383" s="6">
        <v>42402.65</v>
      </c>
      <c r="J383" s="6">
        <v>42404.380555555559</v>
      </c>
      <c r="K383" s="3" t="s">
        <v>19</v>
      </c>
      <c r="L383" s="8" t="str">
        <f t="shared" si="10"/>
        <v>2016-02</v>
      </c>
      <c r="M383" s="8" t="str">
        <f t="shared" si="11"/>
        <v>2016-02</v>
      </c>
    </row>
    <row r="384" spans="1:13" ht="57">
      <c r="A384" s="3" t="s">
        <v>28</v>
      </c>
      <c r="B384" s="5" t="s">
        <v>1283</v>
      </c>
      <c r="C384" s="3" t="s">
        <v>1284</v>
      </c>
      <c r="D384" s="3" t="s">
        <v>12</v>
      </c>
      <c r="E384" s="3" t="s">
        <v>13</v>
      </c>
      <c r="F384" s="3" t="s">
        <v>18</v>
      </c>
      <c r="G384" s="3" t="s">
        <v>15</v>
      </c>
      <c r="H384" s="4" t="s">
        <v>16</v>
      </c>
      <c r="I384" s="6">
        <v>42402.647222222222</v>
      </c>
      <c r="J384" s="6">
        <v>42405.464583333334</v>
      </c>
      <c r="K384" s="3" t="s">
        <v>22</v>
      </c>
      <c r="L384" s="8" t="str">
        <f t="shared" si="10"/>
        <v>2016-02</v>
      </c>
      <c r="M384" s="8" t="str">
        <f t="shared" si="11"/>
        <v>2016-02</v>
      </c>
    </row>
    <row r="385" spans="1:13" ht="28.5">
      <c r="A385" s="3" t="s">
        <v>11</v>
      </c>
      <c r="B385" s="5" t="s">
        <v>1285</v>
      </c>
      <c r="C385" s="3" t="s">
        <v>1286</v>
      </c>
      <c r="D385" s="3" t="s">
        <v>12</v>
      </c>
      <c r="E385" s="3" t="s">
        <v>13</v>
      </c>
      <c r="F385" s="3" t="s">
        <v>14</v>
      </c>
      <c r="G385" s="3" t="s">
        <v>15</v>
      </c>
      <c r="H385" s="4" t="s">
        <v>16</v>
      </c>
      <c r="I385" s="6">
        <v>42402.618750000001</v>
      </c>
      <c r="J385" s="6">
        <v>42416.637499999997</v>
      </c>
      <c r="K385" s="3" t="s">
        <v>22</v>
      </c>
      <c r="L385" s="8" t="str">
        <f t="shared" si="10"/>
        <v>2016-02</v>
      </c>
      <c r="M385" s="8" t="str">
        <f t="shared" si="11"/>
        <v>2016-02</v>
      </c>
    </row>
    <row r="386" spans="1:13" ht="42.75">
      <c r="A386" s="3" t="s">
        <v>23</v>
      </c>
      <c r="B386" s="5" t="s">
        <v>1287</v>
      </c>
      <c r="C386" s="3" t="s">
        <v>1288</v>
      </c>
      <c r="D386" s="3" t="s">
        <v>12</v>
      </c>
      <c r="E386" s="3" t="s">
        <v>55</v>
      </c>
      <c r="F386" s="3" t="s">
        <v>72</v>
      </c>
      <c r="G386" s="3" t="s">
        <v>15</v>
      </c>
      <c r="H386" s="4" t="s">
        <v>38</v>
      </c>
      <c r="I386" s="6">
        <v>42402.461111111108</v>
      </c>
      <c r="J386" s="6">
        <v>42402.669444444444</v>
      </c>
      <c r="K386" s="3" t="s">
        <v>19</v>
      </c>
      <c r="L386" s="8" t="str">
        <f t="shared" si="10"/>
        <v>2016-02</v>
      </c>
      <c r="M386" s="8" t="str">
        <f t="shared" si="11"/>
        <v>2016-02</v>
      </c>
    </row>
    <row r="387" spans="1:13" ht="42.75">
      <c r="A387" s="3" t="s">
        <v>11</v>
      </c>
      <c r="B387" s="5" t="s">
        <v>1289</v>
      </c>
      <c r="C387" s="3" t="s">
        <v>1290</v>
      </c>
      <c r="D387" s="3" t="s">
        <v>12</v>
      </c>
      <c r="E387" s="3" t="s">
        <v>13</v>
      </c>
      <c r="F387" s="3" t="s">
        <v>24</v>
      </c>
      <c r="G387" s="3" t="s">
        <v>15</v>
      </c>
      <c r="H387" s="4" t="s">
        <v>16</v>
      </c>
      <c r="I387" s="6">
        <v>42402.402777777781</v>
      </c>
      <c r="J387" s="6">
        <v>42402.702777777777</v>
      </c>
      <c r="K387" s="3" t="s">
        <v>22</v>
      </c>
      <c r="L387" s="8" t="str">
        <f t="shared" ref="L387:L450" si="12">TEXT(I387,"YYYY-MM")</f>
        <v>2016-02</v>
      </c>
      <c r="M387" s="8" t="str">
        <f t="shared" ref="M387:M450" si="13">TEXT(J387,"YYYY-MM")</f>
        <v>2016-02</v>
      </c>
    </row>
    <row r="388" spans="1:13" ht="42.75">
      <c r="A388" s="3" t="s">
        <v>11</v>
      </c>
      <c r="B388" s="5" t="s">
        <v>1291</v>
      </c>
      <c r="C388" s="3" t="s">
        <v>1292</v>
      </c>
      <c r="D388" s="3" t="s">
        <v>12</v>
      </c>
      <c r="E388" s="3" t="s">
        <v>13</v>
      </c>
      <c r="F388" s="3" t="s">
        <v>21</v>
      </c>
      <c r="G388" s="3" t="s">
        <v>15</v>
      </c>
      <c r="H388" s="4" t="s">
        <v>16</v>
      </c>
      <c r="I388" s="6">
        <v>42401.740277777775</v>
      </c>
      <c r="J388" s="6">
        <v>42402.718055555553</v>
      </c>
      <c r="K388" s="3" t="s">
        <v>22</v>
      </c>
      <c r="L388" s="8" t="str">
        <f t="shared" si="12"/>
        <v>2016-02</v>
      </c>
      <c r="M388" s="8" t="str">
        <f t="shared" si="13"/>
        <v>2016-02</v>
      </c>
    </row>
    <row r="389" spans="1:13" ht="42.75">
      <c r="A389" s="3" t="s">
        <v>11</v>
      </c>
      <c r="B389" s="5" t="s">
        <v>1293</v>
      </c>
      <c r="C389" s="3" t="s">
        <v>1294</v>
      </c>
      <c r="D389" s="3" t="s">
        <v>12</v>
      </c>
      <c r="E389" s="3" t="s">
        <v>13</v>
      </c>
      <c r="F389" s="3" t="s">
        <v>27</v>
      </c>
      <c r="G389" s="3" t="s">
        <v>15</v>
      </c>
      <c r="H389" s="4" t="s">
        <v>35</v>
      </c>
      <c r="I389" s="6">
        <v>42401.734722222223</v>
      </c>
      <c r="J389" s="6">
        <v>42424.678472222222</v>
      </c>
      <c r="K389" s="3" t="s">
        <v>22</v>
      </c>
      <c r="L389" s="8" t="str">
        <f t="shared" si="12"/>
        <v>2016-02</v>
      </c>
      <c r="M389" s="8" t="str">
        <f t="shared" si="13"/>
        <v>2016-02</v>
      </c>
    </row>
    <row r="390" spans="1:13" ht="42.75">
      <c r="A390" s="3" t="s">
        <v>11</v>
      </c>
      <c r="B390" s="5" t="s">
        <v>1295</v>
      </c>
      <c r="C390" s="3" t="s">
        <v>1296</v>
      </c>
      <c r="D390" s="3" t="s">
        <v>12</v>
      </c>
      <c r="E390" s="3" t="s">
        <v>13</v>
      </c>
      <c r="F390" s="3" t="s">
        <v>24</v>
      </c>
      <c r="G390" s="3" t="s">
        <v>15</v>
      </c>
      <c r="H390" s="4" t="s">
        <v>16</v>
      </c>
      <c r="I390" s="6">
        <v>42401.722222222219</v>
      </c>
      <c r="J390" s="6">
        <v>42410.387499999997</v>
      </c>
      <c r="K390" s="3" t="s">
        <v>19</v>
      </c>
      <c r="L390" s="8" t="str">
        <f t="shared" si="12"/>
        <v>2016-02</v>
      </c>
      <c r="M390" s="8" t="str">
        <f t="shared" si="13"/>
        <v>2016-02</v>
      </c>
    </row>
    <row r="391" spans="1:13" ht="28.5">
      <c r="A391" s="3" t="s">
        <v>23</v>
      </c>
      <c r="B391" s="5" t="s">
        <v>1297</v>
      </c>
      <c r="C391" s="3" t="s">
        <v>1298</v>
      </c>
      <c r="D391" s="3" t="s">
        <v>12</v>
      </c>
      <c r="E391" s="3" t="s">
        <v>13</v>
      </c>
      <c r="F391" s="3" t="s">
        <v>32</v>
      </c>
      <c r="G391" s="3" t="s">
        <v>15</v>
      </c>
      <c r="H391" s="4" t="s">
        <v>16</v>
      </c>
      <c r="I391" s="6">
        <v>42401.675694444442</v>
      </c>
      <c r="J391" s="6">
        <v>42468.378472222219</v>
      </c>
      <c r="K391" s="3" t="s">
        <v>19</v>
      </c>
      <c r="L391" s="8" t="str">
        <f t="shared" si="12"/>
        <v>2016-02</v>
      </c>
      <c r="M391" s="8" t="str">
        <f t="shared" si="13"/>
        <v>2016-04</v>
      </c>
    </row>
    <row r="392" spans="1:13" ht="28.5">
      <c r="A392" s="3" t="s">
        <v>23</v>
      </c>
      <c r="B392" s="5" t="s">
        <v>1299</v>
      </c>
      <c r="C392" s="3" t="s">
        <v>1300</v>
      </c>
      <c r="D392" s="3" t="s">
        <v>12</v>
      </c>
      <c r="E392" s="3" t="s">
        <v>13</v>
      </c>
      <c r="F392" s="3" t="s">
        <v>27</v>
      </c>
      <c r="G392" s="3" t="s">
        <v>15</v>
      </c>
      <c r="H392" s="4" t="s">
        <v>16</v>
      </c>
      <c r="I392" s="6">
        <v>42401.499305555553</v>
      </c>
      <c r="J392" s="6">
        <v>42402.406944444447</v>
      </c>
      <c r="K392" s="3" t="s">
        <v>19</v>
      </c>
      <c r="L392" s="8" t="str">
        <f t="shared" si="12"/>
        <v>2016-02</v>
      </c>
      <c r="M392" s="8" t="str">
        <f t="shared" si="13"/>
        <v>2016-02</v>
      </c>
    </row>
    <row r="393" spans="1:13" ht="42.75">
      <c r="A393" s="3" t="s">
        <v>11</v>
      </c>
      <c r="B393" s="5" t="s">
        <v>1301</v>
      </c>
      <c r="C393" s="3" t="s">
        <v>1302</v>
      </c>
      <c r="D393" s="3" t="s">
        <v>12</v>
      </c>
      <c r="E393" s="3" t="s">
        <v>13</v>
      </c>
      <c r="F393" s="3"/>
      <c r="G393" s="3" t="s">
        <v>15</v>
      </c>
      <c r="H393" s="4" t="s">
        <v>16</v>
      </c>
      <c r="I393" s="6">
        <v>42401.489583333336</v>
      </c>
      <c r="J393" s="6">
        <v>42424.613888888889</v>
      </c>
      <c r="K393" s="3" t="s">
        <v>22</v>
      </c>
      <c r="L393" s="8" t="str">
        <f t="shared" si="12"/>
        <v>2016-02</v>
      </c>
      <c r="M393" s="8" t="str">
        <f t="shared" si="13"/>
        <v>2016-02</v>
      </c>
    </row>
    <row r="394" spans="1:13" ht="42.75">
      <c r="A394" s="3" t="s">
        <v>11</v>
      </c>
      <c r="B394" s="5" t="s">
        <v>1303</v>
      </c>
      <c r="C394" s="3" t="s">
        <v>1304</v>
      </c>
      <c r="D394" s="3" t="s">
        <v>12</v>
      </c>
      <c r="E394" s="3" t="s">
        <v>13</v>
      </c>
      <c r="F394" s="3" t="s">
        <v>31</v>
      </c>
      <c r="G394" s="3" t="s">
        <v>15</v>
      </c>
      <c r="H394" s="4" t="s">
        <v>16</v>
      </c>
      <c r="I394" s="6">
        <v>42401.459722222222</v>
      </c>
      <c r="J394" s="6">
        <v>42405.701388888891</v>
      </c>
      <c r="K394" s="3" t="s">
        <v>19</v>
      </c>
      <c r="L394" s="8" t="str">
        <f t="shared" si="12"/>
        <v>2016-02</v>
      </c>
      <c r="M394" s="8" t="str">
        <f t="shared" si="13"/>
        <v>2016-02</v>
      </c>
    </row>
    <row r="395" spans="1:13" ht="42.75">
      <c r="A395" s="3" t="s">
        <v>23</v>
      </c>
      <c r="B395" s="5" t="s">
        <v>1305</v>
      </c>
      <c r="C395" s="3" t="s">
        <v>1306</v>
      </c>
      <c r="D395" s="3" t="s">
        <v>12</v>
      </c>
      <c r="E395" s="3" t="s">
        <v>13</v>
      </c>
      <c r="F395" s="3" t="s">
        <v>14</v>
      </c>
      <c r="G395" s="3" t="s">
        <v>15</v>
      </c>
      <c r="H395" s="4" t="s">
        <v>16</v>
      </c>
      <c r="I395" s="6">
        <v>42398.727777777778</v>
      </c>
      <c r="J395" s="6">
        <v>42409.375</v>
      </c>
      <c r="K395" s="3" t="s">
        <v>22</v>
      </c>
      <c r="L395" s="8" t="str">
        <f t="shared" si="12"/>
        <v>2016-01</v>
      </c>
      <c r="M395" s="8" t="str">
        <f t="shared" si="13"/>
        <v>2016-02</v>
      </c>
    </row>
    <row r="396" spans="1:13" ht="42.75">
      <c r="A396" s="3" t="s">
        <v>23</v>
      </c>
      <c r="B396" s="5" t="s">
        <v>1090</v>
      </c>
      <c r="C396" s="3" t="s">
        <v>1091</v>
      </c>
      <c r="D396" s="3" t="s">
        <v>12</v>
      </c>
      <c r="E396" s="3" t="s">
        <v>13</v>
      </c>
      <c r="F396" s="3" t="s">
        <v>24</v>
      </c>
      <c r="G396" s="3" t="s">
        <v>15</v>
      </c>
      <c r="H396" s="4" t="s">
        <v>16</v>
      </c>
      <c r="I396" s="6">
        <v>42398.661805555559</v>
      </c>
      <c r="J396" s="6">
        <v>42410.386805555558</v>
      </c>
      <c r="K396" s="3" t="s">
        <v>19</v>
      </c>
      <c r="L396" s="8" t="str">
        <f t="shared" si="12"/>
        <v>2016-01</v>
      </c>
      <c r="M396" s="8" t="str">
        <f t="shared" si="13"/>
        <v>2016-02</v>
      </c>
    </row>
    <row r="397" spans="1:13" ht="28.5">
      <c r="A397" s="3" t="s">
        <v>23</v>
      </c>
      <c r="B397" s="5" t="s">
        <v>1092</v>
      </c>
      <c r="C397" s="3" t="s">
        <v>1093</v>
      </c>
      <c r="D397" s="3" t="s">
        <v>12</v>
      </c>
      <c r="E397" s="3" t="s">
        <v>25</v>
      </c>
      <c r="F397" s="3" t="s">
        <v>45</v>
      </c>
      <c r="G397" s="3" t="s">
        <v>15</v>
      </c>
      <c r="H397" s="4" t="s">
        <v>16</v>
      </c>
      <c r="I397" s="6">
        <v>42398.626388888886</v>
      </c>
      <c r="J397" s="6">
        <v>42403.625694444447</v>
      </c>
      <c r="K397" s="3" t="s">
        <v>19</v>
      </c>
      <c r="L397" s="8" t="str">
        <f t="shared" si="12"/>
        <v>2016-01</v>
      </c>
      <c r="M397" s="8" t="str">
        <f t="shared" si="13"/>
        <v>2016-02</v>
      </c>
    </row>
    <row r="398" spans="1:13" ht="42.75">
      <c r="A398" s="3" t="s">
        <v>11</v>
      </c>
      <c r="B398" s="5" t="s">
        <v>1094</v>
      </c>
      <c r="C398" s="3" t="s">
        <v>1095</v>
      </c>
      <c r="D398" s="3" t="s">
        <v>12</v>
      </c>
      <c r="E398" s="3" t="s">
        <v>13</v>
      </c>
      <c r="F398" s="3" t="s">
        <v>24</v>
      </c>
      <c r="G398" s="3" t="s">
        <v>15</v>
      </c>
      <c r="H398" s="4" t="s">
        <v>16</v>
      </c>
      <c r="I398" s="6">
        <v>42398.625694444447</v>
      </c>
      <c r="J398" s="6">
        <v>42403.738194444442</v>
      </c>
      <c r="K398" s="3" t="s">
        <v>19</v>
      </c>
      <c r="L398" s="8" t="str">
        <f t="shared" si="12"/>
        <v>2016-01</v>
      </c>
      <c r="M398" s="8" t="str">
        <f t="shared" si="13"/>
        <v>2016-02</v>
      </c>
    </row>
    <row r="399" spans="1:13" ht="42.75">
      <c r="A399" s="3" t="s">
        <v>11</v>
      </c>
      <c r="B399" s="5" t="s">
        <v>1096</v>
      </c>
      <c r="C399" s="3" t="s">
        <v>1097</v>
      </c>
      <c r="D399" s="3" t="s">
        <v>12</v>
      </c>
      <c r="E399" s="3" t="s">
        <v>13</v>
      </c>
      <c r="F399" s="3" t="s">
        <v>14</v>
      </c>
      <c r="G399" s="3" t="s">
        <v>15</v>
      </c>
      <c r="H399" s="4" t="s">
        <v>16</v>
      </c>
      <c r="I399" s="6">
        <v>42398.490277777775</v>
      </c>
      <c r="J399" s="6">
        <v>42398.734722222223</v>
      </c>
      <c r="K399" s="3" t="s">
        <v>22</v>
      </c>
      <c r="L399" s="8" t="str">
        <f t="shared" si="12"/>
        <v>2016-01</v>
      </c>
      <c r="M399" s="8" t="str">
        <f t="shared" si="13"/>
        <v>2016-01</v>
      </c>
    </row>
    <row r="400" spans="1:13" ht="42.75">
      <c r="A400" s="3" t="s">
        <v>11</v>
      </c>
      <c r="B400" s="5" t="s">
        <v>1088</v>
      </c>
      <c r="C400" s="3" t="s">
        <v>1089</v>
      </c>
      <c r="D400" s="3" t="s">
        <v>12</v>
      </c>
      <c r="E400" s="3" t="s">
        <v>13</v>
      </c>
      <c r="F400" s="3" t="s">
        <v>43</v>
      </c>
      <c r="G400" s="3" t="s">
        <v>15</v>
      </c>
      <c r="H400" s="4" t="s">
        <v>38</v>
      </c>
      <c r="I400" s="6">
        <v>42398.423611111109</v>
      </c>
      <c r="J400" s="6">
        <v>42422.423611111109</v>
      </c>
      <c r="K400" s="3" t="s">
        <v>19</v>
      </c>
      <c r="L400" s="8" t="str">
        <f t="shared" si="12"/>
        <v>2016-01</v>
      </c>
      <c r="M400" s="8" t="str">
        <f t="shared" si="13"/>
        <v>2016-02</v>
      </c>
    </row>
    <row r="401" spans="1:13" ht="57">
      <c r="A401" s="3" t="s">
        <v>20</v>
      </c>
      <c r="B401" s="5" t="s">
        <v>1086</v>
      </c>
      <c r="C401" s="3" t="s">
        <v>1087</v>
      </c>
      <c r="D401" s="3" t="s">
        <v>12</v>
      </c>
      <c r="E401" s="3" t="s">
        <v>13</v>
      </c>
      <c r="F401" s="3" t="s">
        <v>24</v>
      </c>
      <c r="G401" s="3" t="s">
        <v>15</v>
      </c>
      <c r="H401" s="4" t="s">
        <v>16</v>
      </c>
      <c r="I401" s="6">
        <v>42397.76666666667</v>
      </c>
      <c r="J401" s="6">
        <v>42398.730555555558</v>
      </c>
      <c r="K401" s="3" t="s">
        <v>22</v>
      </c>
      <c r="L401" s="8" t="str">
        <f t="shared" si="12"/>
        <v>2016-01</v>
      </c>
      <c r="M401" s="8" t="str">
        <f t="shared" si="13"/>
        <v>2016-01</v>
      </c>
    </row>
    <row r="402" spans="1:13" ht="57">
      <c r="A402" s="3" t="s">
        <v>23</v>
      </c>
      <c r="B402" s="5" t="s">
        <v>1084</v>
      </c>
      <c r="C402" s="3" t="s">
        <v>1085</v>
      </c>
      <c r="D402" s="3" t="s">
        <v>12</v>
      </c>
      <c r="E402" s="3" t="s">
        <v>13</v>
      </c>
      <c r="F402" s="3" t="s">
        <v>44</v>
      </c>
      <c r="G402" s="3" t="s">
        <v>15</v>
      </c>
      <c r="H402" s="4" t="s">
        <v>16</v>
      </c>
      <c r="I402" s="6">
        <v>42397.718055555553</v>
      </c>
      <c r="J402" s="6">
        <v>42410.387499999997</v>
      </c>
      <c r="K402" s="3" t="s">
        <v>19</v>
      </c>
      <c r="L402" s="8" t="str">
        <f t="shared" si="12"/>
        <v>2016-01</v>
      </c>
      <c r="M402" s="8" t="str">
        <f t="shared" si="13"/>
        <v>2016-02</v>
      </c>
    </row>
    <row r="403" spans="1:13" ht="42.75">
      <c r="A403" s="3" t="s">
        <v>11</v>
      </c>
      <c r="B403" s="5" t="s">
        <v>1083</v>
      </c>
      <c r="C403" s="3" t="s">
        <v>1098</v>
      </c>
      <c r="D403" s="3" t="s">
        <v>12</v>
      </c>
      <c r="E403" s="3" t="s">
        <v>13</v>
      </c>
      <c r="F403" s="3" t="s">
        <v>29</v>
      </c>
      <c r="G403" s="3" t="s">
        <v>15</v>
      </c>
      <c r="H403" s="4" t="s">
        <v>16</v>
      </c>
      <c r="I403" s="6">
        <v>42397.661111111112</v>
      </c>
      <c r="J403" s="6">
        <v>42423.390972222223</v>
      </c>
      <c r="K403" s="3" t="s">
        <v>19</v>
      </c>
      <c r="L403" s="8" t="str">
        <f t="shared" si="12"/>
        <v>2016-01</v>
      </c>
      <c r="M403" s="8" t="str">
        <f t="shared" si="13"/>
        <v>2016-02</v>
      </c>
    </row>
    <row r="404" spans="1:13" ht="28.5">
      <c r="A404" s="3" t="s">
        <v>11</v>
      </c>
      <c r="B404" s="5" t="s">
        <v>1081</v>
      </c>
      <c r="C404" s="3" t="s">
        <v>1082</v>
      </c>
      <c r="D404" s="3" t="s">
        <v>12</v>
      </c>
      <c r="E404" s="3" t="s">
        <v>13</v>
      </c>
      <c r="F404" s="3" t="s">
        <v>14</v>
      </c>
      <c r="G404" s="3" t="s">
        <v>15</v>
      </c>
      <c r="H404" s="4" t="s">
        <v>16</v>
      </c>
      <c r="I404" s="6">
        <v>42397.618055555555</v>
      </c>
      <c r="J404" s="6">
        <v>42397.700694444444</v>
      </c>
      <c r="K404" s="3" t="s">
        <v>22</v>
      </c>
      <c r="L404" s="8" t="str">
        <f t="shared" si="12"/>
        <v>2016-01</v>
      </c>
      <c r="M404" s="8" t="str">
        <f t="shared" si="13"/>
        <v>2016-01</v>
      </c>
    </row>
    <row r="405" spans="1:13" ht="42.75">
      <c r="A405" s="3" t="s">
        <v>11</v>
      </c>
      <c r="B405" s="5" t="s">
        <v>1079</v>
      </c>
      <c r="C405" s="3" t="s">
        <v>1080</v>
      </c>
      <c r="D405" s="3" t="s">
        <v>12</v>
      </c>
      <c r="E405" s="3" t="s">
        <v>13</v>
      </c>
      <c r="F405" s="3" t="s">
        <v>24</v>
      </c>
      <c r="G405" s="3" t="s">
        <v>15</v>
      </c>
      <c r="H405" s="4" t="s">
        <v>16</v>
      </c>
      <c r="I405" s="6">
        <v>42397.493055555555</v>
      </c>
      <c r="J405" s="6">
        <v>42402.404166666667</v>
      </c>
      <c r="K405" s="3" t="s">
        <v>22</v>
      </c>
      <c r="L405" s="8" t="str">
        <f t="shared" si="12"/>
        <v>2016-01</v>
      </c>
      <c r="M405" s="8" t="str">
        <f t="shared" si="13"/>
        <v>2016-02</v>
      </c>
    </row>
    <row r="406" spans="1:13" ht="42.75">
      <c r="A406" s="3" t="s">
        <v>23</v>
      </c>
      <c r="B406" s="5" t="s">
        <v>1077</v>
      </c>
      <c r="C406" s="3" t="s">
        <v>1078</v>
      </c>
      <c r="D406" s="3" t="s">
        <v>12</v>
      </c>
      <c r="E406" s="3" t="s">
        <v>55</v>
      </c>
      <c r="F406" s="3" t="s">
        <v>72</v>
      </c>
      <c r="G406" s="3" t="s">
        <v>15</v>
      </c>
      <c r="H406" s="4" t="s">
        <v>16</v>
      </c>
      <c r="I406" s="6">
        <v>42397.461805555555</v>
      </c>
      <c r="J406" s="6">
        <v>42397.63958333333</v>
      </c>
      <c r="K406" s="3" t="s">
        <v>19</v>
      </c>
      <c r="L406" s="8" t="str">
        <f t="shared" si="12"/>
        <v>2016-01</v>
      </c>
      <c r="M406" s="8" t="str">
        <f t="shared" si="13"/>
        <v>2016-01</v>
      </c>
    </row>
    <row r="407" spans="1:13" ht="28.5">
      <c r="A407" s="3" t="s">
        <v>23</v>
      </c>
      <c r="B407" s="5" t="s">
        <v>1075</v>
      </c>
      <c r="C407" s="3" t="s">
        <v>1076</v>
      </c>
      <c r="D407" s="3" t="s">
        <v>12</v>
      </c>
      <c r="E407" s="3" t="s">
        <v>13</v>
      </c>
      <c r="F407" s="3" t="s">
        <v>14</v>
      </c>
      <c r="G407" s="3" t="s">
        <v>15</v>
      </c>
      <c r="H407" s="4" t="s">
        <v>16</v>
      </c>
      <c r="I407" s="6">
        <v>42397.431944444441</v>
      </c>
      <c r="J407" s="6">
        <v>42397.44027777778</v>
      </c>
      <c r="K407" s="3" t="s">
        <v>19</v>
      </c>
      <c r="L407" s="8" t="str">
        <f t="shared" si="12"/>
        <v>2016-01</v>
      </c>
      <c r="M407" s="8" t="str">
        <f t="shared" si="13"/>
        <v>2016-01</v>
      </c>
    </row>
    <row r="408" spans="1:13" ht="28.5">
      <c r="A408" s="3" t="s">
        <v>11</v>
      </c>
      <c r="B408" s="5" t="s">
        <v>1073</v>
      </c>
      <c r="C408" s="3" t="s">
        <v>1074</v>
      </c>
      <c r="D408" s="3" t="s">
        <v>12</v>
      </c>
      <c r="E408" s="3" t="s">
        <v>13</v>
      </c>
      <c r="F408" s="3" t="s">
        <v>18</v>
      </c>
      <c r="G408" s="3" t="s">
        <v>15</v>
      </c>
      <c r="H408" s="4" t="s">
        <v>16</v>
      </c>
      <c r="I408" s="6">
        <v>42397.412499999999</v>
      </c>
      <c r="J408" s="6">
        <v>42398.731944444444</v>
      </c>
      <c r="K408" s="3" t="s">
        <v>22</v>
      </c>
      <c r="L408" s="8" t="str">
        <f t="shared" si="12"/>
        <v>2016-01</v>
      </c>
      <c r="M408" s="8" t="str">
        <f t="shared" si="13"/>
        <v>2016-01</v>
      </c>
    </row>
    <row r="409" spans="1:13" ht="42.75">
      <c r="A409" s="3" t="s">
        <v>23</v>
      </c>
      <c r="B409" s="5" t="s">
        <v>1071</v>
      </c>
      <c r="C409" s="3" t="s">
        <v>1072</v>
      </c>
      <c r="D409" s="3" t="s">
        <v>12</v>
      </c>
      <c r="E409" s="3" t="s">
        <v>13</v>
      </c>
      <c r="F409" s="3" t="s">
        <v>42</v>
      </c>
      <c r="G409" s="3" t="s">
        <v>15</v>
      </c>
      <c r="H409" s="4" t="s">
        <v>16</v>
      </c>
      <c r="I409" s="6">
        <v>42396.682638888888</v>
      </c>
      <c r="J409" s="6">
        <v>42396.686805555553</v>
      </c>
      <c r="K409" s="3" t="s">
        <v>19</v>
      </c>
      <c r="L409" s="8" t="str">
        <f t="shared" si="12"/>
        <v>2016-01</v>
      </c>
      <c r="M409" s="8" t="str">
        <f t="shared" si="13"/>
        <v>2016-01</v>
      </c>
    </row>
    <row r="410" spans="1:13" ht="42.75">
      <c r="A410" s="3" t="s">
        <v>23</v>
      </c>
      <c r="B410" s="5" t="s">
        <v>1069</v>
      </c>
      <c r="C410" s="3" t="s">
        <v>1070</v>
      </c>
      <c r="D410" s="3" t="s">
        <v>12</v>
      </c>
      <c r="E410" s="3" t="s">
        <v>13</v>
      </c>
      <c r="F410" s="3" t="s">
        <v>42</v>
      </c>
      <c r="G410" s="3" t="s">
        <v>15</v>
      </c>
      <c r="H410" s="4" t="s">
        <v>16</v>
      </c>
      <c r="I410" s="6">
        <v>42396.681250000001</v>
      </c>
      <c r="J410" s="6">
        <v>42396.6875</v>
      </c>
      <c r="K410" s="3" t="s">
        <v>19</v>
      </c>
      <c r="L410" s="8" t="str">
        <f t="shared" si="12"/>
        <v>2016-01</v>
      </c>
      <c r="M410" s="8" t="str">
        <f t="shared" si="13"/>
        <v>2016-01</v>
      </c>
    </row>
    <row r="411" spans="1:13" ht="57">
      <c r="A411" s="3" t="s">
        <v>23</v>
      </c>
      <c r="B411" s="5" t="s">
        <v>1067</v>
      </c>
      <c r="C411" s="3" t="s">
        <v>1068</v>
      </c>
      <c r="D411" s="3" t="s">
        <v>12</v>
      </c>
      <c r="E411" s="3" t="s">
        <v>55</v>
      </c>
      <c r="F411" s="3" t="s">
        <v>546</v>
      </c>
      <c r="G411" s="3" t="s">
        <v>15</v>
      </c>
      <c r="H411" s="4" t="s">
        <v>16</v>
      </c>
      <c r="I411" s="6">
        <v>42396.659722222219</v>
      </c>
      <c r="J411" s="6">
        <v>42410.388194444444</v>
      </c>
      <c r="K411" s="3" t="s">
        <v>19</v>
      </c>
      <c r="L411" s="8" t="str">
        <f t="shared" si="12"/>
        <v>2016-01</v>
      </c>
      <c r="M411" s="8" t="str">
        <f t="shared" si="13"/>
        <v>2016-02</v>
      </c>
    </row>
    <row r="412" spans="1:13" ht="42.75">
      <c r="A412" s="3" t="s">
        <v>11</v>
      </c>
      <c r="B412" s="5" t="s">
        <v>1066</v>
      </c>
      <c r="C412" s="3" t="s">
        <v>1032</v>
      </c>
      <c r="D412" s="3" t="s">
        <v>12</v>
      </c>
      <c r="E412" s="3" t="s">
        <v>13</v>
      </c>
      <c r="F412" s="3" t="s">
        <v>14</v>
      </c>
      <c r="G412" s="3" t="s">
        <v>15</v>
      </c>
      <c r="H412" s="4" t="s">
        <v>16</v>
      </c>
      <c r="I412" s="6">
        <v>42396.636111111111</v>
      </c>
      <c r="J412" s="6">
        <v>42451.487500000003</v>
      </c>
      <c r="K412" s="3" t="s">
        <v>19</v>
      </c>
      <c r="L412" s="8" t="str">
        <f t="shared" si="12"/>
        <v>2016-01</v>
      </c>
      <c r="M412" s="8" t="str">
        <f t="shared" si="13"/>
        <v>2016-03</v>
      </c>
    </row>
    <row r="413" spans="1:13" ht="57">
      <c r="A413" s="3" t="s">
        <v>23</v>
      </c>
      <c r="B413" s="5" t="s">
        <v>1064</v>
      </c>
      <c r="C413" s="3" t="s">
        <v>1065</v>
      </c>
      <c r="D413" s="3" t="s">
        <v>12</v>
      </c>
      <c r="E413" s="3" t="s">
        <v>55</v>
      </c>
      <c r="F413" s="3" t="s">
        <v>72</v>
      </c>
      <c r="G413" s="3" t="s">
        <v>15</v>
      </c>
      <c r="H413" s="4" t="s">
        <v>16</v>
      </c>
      <c r="I413" s="6">
        <v>42396.51458333333</v>
      </c>
      <c r="J413" s="6">
        <v>42396.626388888886</v>
      </c>
      <c r="K413" s="3" t="s">
        <v>19</v>
      </c>
      <c r="L413" s="8" t="str">
        <f t="shared" si="12"/>
        <v>2016-01</v>
      </c>
      <c r="M413" s="8" t="str">
        <f t="shared" si="13"/>
        <v>2016-01</v>
      </c>
    </row>
    <row r="414" spans="1:13" ht="42.75">
      <c r="A414" s="3" t="s">
        <v>11</v>
      </c>
      <c r="B414" s="5" t="s">
        <v>1062</v>
      </c>
      <c r="C414" s="3" t="s">
        <v>1063</v>
      </c>
      <c r="D414" s="3" t="s">
        <v>12</v>
      </c>
      <c r="E414" s="3" t="s">
        <v>13</v>
      </c>
      <c r="F414" s="3" t="s">
        <v>24</v>
      </c>
      <c r="G414" s="3" t="s">
        <v>15</v>
      </c>
      <c r="H414" s="4" t="s">
        <v>16</v>
      </c>
      <c r="I414" s="6">
        <v>42396.511805555558</v>
      </c>
      <c r="J414" s="6">
        <v>42396.646527777775</v>
      </c>
      <c r="K414" s="3" t="s">
        <v>22</v>
      </c>
      <c r="L414" s="8" t="str">
        <f t="shared" si="12"/>
        <v>2016-01</v>
      </c>
      <c r="M414" s="8" t="str">
        <f t="shared" si="13"/>
        <v>2016-01</v>
      </c>
    </row>
    <row r="415" spans="1:13" ht="42.75">
      <c r="A415" s="3" t="s">
        <v>23</v>
      </c>
      <c r="B415" s="5" t="s">
        <v>1060</v>
      </c>
      <c r="C415" s="3" t="s">
        <v>1061</v>
      </c>
      <c r="D415" s="3" t="s">
        <v>12</v>
      </c>
      <c r="E415" s="3" t="s">
        <v>55</v>
      </c>
      <c r="F415" s="3" t="s">
        <v>539</v>
      </c>
      <c r="G415" s="3" t="s">
        <v>15</v>
      </c>
      <c r="H415" s="4" t="s">
        <v>16</v>
      </c>
      <c r="I415" s="6">
        <v>42396.453472222223</v>
      </c>
      <c r="J415" s="6">
        <v>42409.374305555553</v>
      </c>
      <c r="K415" s="3" t="s">
        <v>19</v>
      </c>
      <c r="L415" s="8" t="str">
        <f t="shared" si="12"/>
        <v>2016-01</v>
      </c>
      <c r="M415" s="8" t="str">
        <f t="shared" si="13"/>
        <v>2016-02</v>
      </c>
    </row>
    <row r="416" spans="1:13" ht="42.75">
      <c r="A416" s="3" t="s">
        <v>11</v>
      </c>
      <c r="B416" s="5" t="s">
        <v>1058</v>
      </c>
      <c r="C416" s="3" t="s">
        <v>1059</v>
      </c>
      <c r="D416" s="3" t="s">
        <v>12</v>
      </c>
      <c r="E416" s="3" t="s">
        <v>13</v>
      </c>
      <c r="F416" s="3" t="s">
        <v>24</v>
      </c>
      <c r="G416" s="3" t="s">
        <v>15</v>
      </c>
      <c r="H416" s="4" t="s">
        <v>16</v>
      </c>
      <c r="I416" s="6">
        <v>42396.431250000001</v>
      </c>
      <c r="J416" s="6">
        <v>42396.717361111114</v>
      </c>
      <c r="K416" s="3" t="s">
        <v>22</v>
      </c>
      <c r="L416" s="8" t="str">
        <f t="shared" si="12"/>
        <v>2016-01</v>
      </c>
      <c r="M416" s="8" t="str">
        <f t="shared" si="13"/>
        <v>2016-01</v>
      </c>
    </row>
    <row r="417" spans="1:13" ht="42.75">
      <c r="A417" s="3" t="s">
        <v>23</v>
      </c>
      <c r="B417" s="5" t="s">
        <v>1056</v>
      </c>
      <c r="C417" s="3" t="s">
        <v>1057</v>
      </c>
      <c r="D417" s="3" t="s">
        <v>12</v>
      </c>
      <c r="E417" s="3" t="s">
        <v>13</v>
      </c>
      <c r="F417" s="3" t="s">
        <v>24</v>
      </c>
      <c r="G417" s="3" t="s">
        <v>15</v>
      </c>
      <c r="H417" s="4" t="s">
        <v>16</v>
      </c>
      <c r="I417" s="6">
        <v>42396.415972222225</v>
      </c>
      <c r="J417" s="6">
        <v>42396.643055555556</v>
      </c>
      <c r="K417" s="3" t="s">
        <v>19</v>
      </c>
      <c r="L417" s="8" t="str">
        <f t="shared" si="12"/>
        <v>2016-01</v>
      </c>
      <c r="M417" s="8" t="str">
        <f t="shared" si="13"/>
        <v>2016-01</v>
      </c>
    </row>
    <row r="418" spans="1:13" ht="42.75">
      <c r="A418" s="3" t="s">
        <v>23</v>
      </c>
      <c r="B418" s="5" t="s">
        <v>1054</v>
      </c>
      <c r="C418" s="3" t="s">
        <v>1055</v>
      </c>
      <c r="D418" s="3" t="s">
        <v>12</v>
      </c>
      <c r="E418" s="3" t="s">
        <v>13</v>
      </c>
      <c r="F418" s="3" t="s">
        <v>39</v>
      </c>
      <c r="G418" s="3" t="s">
        <v>15</v>
      </c>
      <c r="H418" s="4" t="s">
        <v>16</v>
      </c>
      <c r="I418" s="6">
        <v>42396.404861111114</v>
      </c>
      <c r="J418" s="6">
        <v>42402.422222222223</v>
      </c>
      <c r="K418" s="3" t="s">
        <v>19</v>
      </c>
      <c r="L418" s="8" t="str">
        <f t="shared" si="12"/>
        <v>2016-01</v>
      </c>
      <c r="M418" s="8" t="str">
        <f t="shared" si="13"/>
        <v>2016-02</v>
      </c>
    </row>
    <row r="419" spans="1:13" ht="28.5">
      <c r="A419" s="3" t="s">
        <v>23</v>
      </c>
      <c r="B419" s="5" t="s">
        <v>1052</v>
      </c>
      <c r="C419" s="3" t="s">
        <v>1053</v>
      </c>
      <c r="D419" s="3" t="s">
        <v>12</v>
      </c>
      <c r="E419" s="3" t="s">
        <v>13</v>
      </c>
      <c r="F419" s="3" t="s">
        <v>24</v>
      </c>
      <c r="G419" s="3" t="s">
        <v>15</v>
      </c>
      <c r="H419" s="4" t="s">
        <v>16</v>
      </c>
      <c r="I419" s="6">
        <v>42395.728472222225</v>
      </c>
      <c r="J419" s="6">
        <v>42398.651388888888</v>
      </c>
      <c r="K419" s="3" t="s">
        <v>19</v>
      </c>
      <c r="L419" s="8" t="str">
        <f t="shared" si="12"/>
        <v>2016-01</v>
      </c>
      <c r="M419" s="8" t="str">
        <f t="shared" si="13"/>
        <v>2016-01</v>
      </c>
    </row>
    <row r="420" spans="1:13" ht="42.75">
      <c r="A420" s="3" t="s">
        <v>11</v>
      </c>
      <c r="B420" s="5" t="s">
        <v>1050</v>
      </c>
      <c r="C420" s="3" t="s">
        <v>1051</v>
      </c>
      <c r="D420" s="3" t="s">
        <v>12</v>
      </c>
      <c r="E420" s="3" t="s">
        <v>13</v>
      </c>
      <c r="F420" s="3" t="s">
        <v>31</v>
      </c>
      <c r="G420" s="3" t="s">
        <v>15</v>
      </c>
      <c r="H420" s="4" t="s">
        <v>16</v>
      </c>
      <c r="I420" s="6">
        <v>42395.663194444445</v>
      </c>
      <c r="J420" s="6">
        <v>42408.633333333331</v>
      </c>
      <c r="K420" s="3" t="s">
        <v>19</v>
      </c>
      <c r="L420" s="8" t="str">
        <f t="shared" si="12"/>
        <v>2016-01</v>
      </c>
      <c r="M420" s="8" t="str">
        <f t="shared" si="13"/>
        <v>2016-02</v>
      </c>
    </row>
    <row r="421" spans="1:13" ht="42.75">
      <c r="A421" s="3" t="s">
        <v>11</v>
      </c>
      <c r="B421" s="5" t="s">
        <v>1048</v>
      </c>
      <c r="C421" s="3" t="s">
        <v>1049</v>
      </c>
      <c r="D421" s="3" t="s">
        <v>12</v>
      </c>
      <c r="E421" s="3" t="s">
        <v>13</v>
      </c>
      <c r="F421" s="3" t="s">
        <v>14</v>
      </c>
      <c r="G421" s="3" t="s">
        <v>15</v>
      </c>
      <c r="H421" s="4" t="s">
        <v>16</v>
      </c>
      <c r="I421" s="6">
        <v>42395.595833333333</v>
      </c>
      <c r="J421" s="6">
        <v>42395.720833333333</v>
      </c>
      <c r="K421" s="3" t="s">
        <v>22</v>
      </c>
      <c r="L421" s="8" t="str">
        <f t="shared" si="12"/>
        <v>2016-01</v>
      </c>
      <c r="M421" s="8" t="str">
        <f t="shared" si="13"/>
        <v>2016-01</v>
      </c>
    </row>
    <row r="422" spans="1:13" ht="42.75">
      <c r="A422" s="3" t="s">
        <v>11</v>
      </c>
      <c r="B422" s="5" t="s">
        <v>1046</v>
      </c>
      <c r="C422" s="3" t="s">
        <v>1047</v>
      </c>
      <c r="D422" s="3" t="s">
        <v>12</v>
      </c>
      <c r="E422" s="3" t="s">
        <v>13</v>
      </c>
      <c r="F422" s="3" t="s">
        <v>24</v>
      </c>
      <c r="G422" s="3" t="s">
        <v>15</v>
      </c>
      <c r="H422" s="4" t="s">
        <v>16</v>
      </c>
      <c r="I422" s="6">
        <v>42395.475694444445</v>
      </c>
      <c r="J422" s="6">
        <v>42395.636111111111</v>
      </c>
      <c r="K422" s="3" t="s">
        <v>22</v>
      </c>
      <c r="L422" s="8" t="str">
        <f t="shared" si="12"/>
        <v>2016-01</v>
      </c>
      <c r="M422" s="8" t="str">
        <f t="shared" si="13"/>
        <v>2016-01</v>
      </c>
    </row>
    <row r="423" spans="1:13" ht="28.5">
      <c r="A423" s="3" t="s">
        <v>23</v>
      </c>
      <c r="B423" s="5" t="s">
        <v>1043</v>
      </c>
      <c r="C423" s="3" t="s">
        <v>1044</v>
      </c>
      <c r="D423" s="3" t="s">
        <v>12</v>
      </c>
      <c r="E423" s="3" t="s">
        <v>36</v>
      </c>
      <c r="F423" s="3" t="s">
        <v>1045</v>
      </c>
      <c r="G423" s="3" t="s">
        <v>15</v>
      </c>
      <c r="H423" s="4" t="s">
        <v>35</v>
      </c>
      <c r="I423" s="6">
        <v>42395.411805555559</v>
      </c>
      <c r="J423" s="6">
        <v>42402.40902777778</v>
      </c>
      <c r="K423" s="3" t="s">
        <v>19</v>
      </c>
      <c r="L423" s="8" t="str">
        <f t="shared" si="12"/>
        <v>2016-01</v>
      </c>
      <c r="M423" s="8" t="str">
        <f t="shared" si="13"/>
        <v>2016-02</v>
      </c>
    </row>
    <row r="424" spans="1:13" ht="42.75">
      <c r="A424" s="3" t="s">
        <v>28</v>
      </c>
      <c r="B424" s="5" t="s">
        <v>1041</v>
      </c>
      <c r="C424" s="3" t="s">
        <v>1042</v>
      </c>
      <c r="D424" s="3" t="s">
        <v>12</v>
      </c>
      <c r="E424" s="3" t="s">
        <v>13</v>
      </c>
      <c r="F424" s="3" t="s">
        <v>31</v>
      </c>
      <c r="G424" s="3" t="s">
        <v>15</v>
      </c>
      <c r="H424" s="4" t="s">
        <v>16</v>
      </c>
      <c r="I424" s="6">
        <v>42395.395138888889</v>
      </c>
      <c r="J424" s="6">
        <v>42396.386111111111</v>
      </c>
      <c r="K424" s="3" t="s">
        <v>19</v>
      </c>
      <c r="L424" s="8" t="str">
        <f t="shared" si="12"/>
        <v>2016-01</v>
      </c>
      <c r="M424" s="8" t="str">
        <f t="shared" si="13"/>
        <v>2016-01</v>
      </c>
    </row>
    <row r="425" spans="1:13" ht="42.75">
      <c r="A425" s="3" t="s">
        <v>11</v>
      </c>
      <c r="B425" s="5" t="s">
        <v>1039</v>
      </c>
      <c r="C425" s="3" t="s">
        <v>1040</v>
      </c>
      <c r="D425" s="3" t="s">
        <v>12</v>
      </c>
      <c r="E425" s="3" t="s">
        <v>13</v>
      </c>
      <c r="F425" s="3" t="s">
        <v>14</v>
      </c>
      <c r="G425" s="3" t="s">
        <v>15</v>
      </c>
      <c r="H425" s="4" t="s">
        <v>16</v>
      </c>
      <c r="I425" s="6">
        <v>42395.381944444445</v>
      </c>
      <c r="J425" s="6">
        <v>42397.767361111109</v>
      </c>
      <c r="K425" s="3" t="s">
        <v>22</v>
      </c>
      <c r="L425" s="8" t="str">
        <f t="shared" si="12"/>
        <v>2016-01</v>
      </c>
      <c r="M425" s="8" t="str">
        <f t="shared" si="13"/>
        <v>2016-01</v>
      </c>
    </row>
    <row r="426" spans="1:13" ht="28.5">
      <c r="A426" s="3" t="s">
        <v>23</v>
      </c>
      <c r="B426" s="5" t="s">
        <v>1038</v>
      </c>
      <c r="C426" s="3" t="s">
        <v>1307</v>
      </c>
      <c r="D426" s="3" t="s">
        <v>12</v>
      </c>
      <c r="E426" s="3" t="s">
        <v>13</v>
      </c>
      <c r="F426" s="3" t="s">
        <v>18</v>
      </c>
      <c r="G426" s="3" t="s">
        <v>15</v>
      </c>
      <c r="H426" s="4" t="s">
        <v>35</v>
      </c>
      <c r="I426" s="6">
        <v>42394.747916666667</v>
      </c>
      <c r="J426" s="6">
        <v>42411.8125</v>
      </c>
      <c r="K426" s="3" t="s">
        <v>19</v>
      </c>
      <c r="L426" s="8" t="str">
        <f t="shared" si="12"/>
        <v>2016-01</v>
      </c>
      <c r="M426" s="8" t="str">
        <f t="shared" si="13"/>
        <v>2016-02</v>
      </c>
    </row>
    <row r="427" spans="1:13" ht="42.75">
      <c r="A427" s="3" t="s">
        <v>11</v>
      </c>
      <c r="B427" s="5" t="s">
        <v>1036</v>
      </c>
      <c r="C427" s="3" t="s">
        <v>1037</v>
      </c>
      <c r="D427" s="3" t="s">
        <v>12</v>
      </c>
      <c r="E427" s="3" t="s">
        <v>13</v>
      </c>
      <c r="F427" s="3" t="s">
        <v>14</v>
      </c>
      <c r="G427" s="3" t="s">
        <v>15</v>
      </c>
      <c r="H427" s="4" t="s">
        <v>16</v>
      </c>
      <c r="I427" s="6">
        <v>42394.714583333334</v>
      </c>
      <c r="J427" s="6">
        <v>42395.45208333333</v>
      </c>
      <c r="K427" s="3" t="s">
        <v>19</v>
      </c>
      <c r="L427" s="8" t="str">
        <f t="shared" si="12"/>
        <v>2016-01</v>
      </c>
      <c r="M427" s="8" t="str">
        <f t="shared" si="13"/>
        <v>2016-01</v>
      </c>
    </row>
    <row r="428" spans="1:13" ht="42.75">
      <c r="A428" s="3" t="s">
        <v>23</v>
      </c>
      <c r="B428" s="5" t="s">
        <v>1034</v>
      </c>
      <c r="C428" s="3" t="s">
        <v>1035</v>
      </c>
      <c r="D428" s="3" t="s">
        <v>12</v>
      </c>
      <c r="E428" s="3" t="s">
        <v>13</v>
      </c>
      <c r="F428" s="3" t="s">
        <v>14</v>
      </c>
      <c r="G428" s="3" t="s">
        <v>15</v>
      </c>
      <c r="H428" s="4" t="s">
        <v>16</v>
      </c>
      <c r="I428" s="6">
        <v>42394.709027777775</v>
      </c>
      <c r="J428" s="6">
        <v>42403.379166666666</v>
      </c>
      <c r="K428" s="3" t="s">
        <v>19</v>
      </c>
      <c r="L428" s="8" t="str">
        <f t="shared" si="12"/>
        <v>2016-01</v>
      </c>
      <c r="M428" s="8" t="str">
        <f t="shared" si="13"/>
        <v>2016-02</v>
      </c>
    </row>
    <row r="429" spans="1:13" ht="42.75">
      <c r="A429" s="3" t="s">
        <v>23</v>
      </c>
      <c r="B429" s="5" t="s">
        <v>1033</v>
      </c>
      <c r="C429" s="3" t="s">
        <v>1308</v>
      </c>
      <c r="D429" s="3" t="s">
        <v>12</v>
      </c>
      <c r="E429" s="3" t="s">
        <v>13</v>
      </c>
      <c r="F429" s="3" t="s">
        <v>18</v>
      </c>
      <c r="G429" s="3" t="s">
        <v>15</v>
      </c>
      <c r="H429" s="4" t="s">
        <v>16</v>
      </c>
      <c r="I429" s="6">
        <v>42394.676388888889</v>
      </c>
      <c r="J429" s="6">
        <v>42412.373611111114</v>
      </c>
      <c r="K429" s="3" t="s">
        <v>19</v>
      </c>
      <c r="L429" s="8" t="str">
        <f t="shared" si="12"/>
        <v>2016-01</v>
      </c>
      <c r="M429" s="8" t="str">
        <f t="shared" si="13"/>
        <v>2016-02</v>
      </c>
    </row>
    <row r="430" spans="1:13" ht="42.75">
      <c r="A430" s="3" t="s">
        <v>11</v>
      </c>
      <c r="B430" s="5" t="s">
        <v>1031</v>
      </c>
      <c r="C430" s="3" t="s">
        <v>1032</v>
      </c>
      <c r="D430" s="3" t="s">
        <v>12</v>
      </c>
      <c r="E430" s="3" t="s">
        <v>13</v>
      </c>
      <c r="F430" s="3" t="s">
        <v>14</v>
      </c>
      <c r="G430" s="3" t="s">
        <v>15</v>
      </c>
      <c r="H430" s="4" t="s">
        <v>16</v>
      </c>
      <c r="I430" s="6">
        <v>42394.643750000003</v>
      </c>
      <c r="J430" s="6">
        <v>42397.620833333334</v>
      </c>
      <c r="K430" s="3" t="s">
        <v>19</v>
      </c>
      <c r="L430" s="8" t="str">
        <f t="shared" si="12"/>
        <v>2016-01</v>
      </c>
      <c r="M430" s="8" t="str">
        <f t="shared" si="13"/>
        <v>2016-01</v>
      </c>
    </row>
    <row r="431" spans="1:13" ht="28.5">
      <c r="A431" s="3" t="s">
        <v>23</v>
      </c>
      <c r="B431" s="5" t="s">
        <v>1030</v>
      </c>
      <c r="C431" s="3" t="s">
        <v>912</v>
      </c>
      <c r="D431" s="3" t="s">
        <v>12</v>
      </c>
      <c r="E431" s="3" t="s">
        <v>13</v>
      </c>
      <c r="F431" s="3" t="s">
        <v>31</v>
      </c>
      <c r="G431" s="3" t="s">
        <v>15</v>
      </c>
      <c r="H431" s="4" t="s">
        <v>16</v>
      </c>
      <c r="I431" s="6">
        <v>42394.540277777778</v>
      </c>
      <c r="J431" s="6">
        <v>42397.767361111109</v>
      </c>
      <c r="K431" s="3" t="s">
        <v>19</v>
      </c>
      <c r="L431" s="8" t="str">
        <f t="shared" si="12"/>
        <v>2016-01</v>
      </c>
      <c r="M431" s="8" t="str">
        <f t="shared" si="13"/>
        <v>2016-01</v>
      </c>
    </row>
    <row r="432" spans="1:13" ht="28.5">
      <c r="A432" s="3" t="s">
        <v>28</v>
      </c>
      <c r="B432" s="5" t="s">
        <v>1028</v>
      </c>
      <c r="C432" s="3" t="s">
        <v>1029</v>
      </c>
      <c r="D432" s="3" t="s">
        <v>12</v>
      </c>
      <c r="E432" s="3" t="s">
        <v>25</v>
      </c>
      <c r="F432" s="3" t="s">
        <v>26</v>
      </c>
      <c r="G432" s="3" t="s">
        <v>15</v>
      </c>
      <c r="H432" s="4" t="s">
        <v>16</v>
      </c>
      <c r="I432" s="6">
        <v>42394.515972222223</v>
      </c>
      <c r="J432" s="6">
        <v>42405.465277777781</v>
      </c>
      <c r="K432" s="3" t="s">
        <v>22</v>
      </c>
      <c r="L432" s="8" t="str">
        <f t="shared" si="12"/>
        <v>2016-01</v>
      </c>
      <c r="M432" s="8" t="str">
        <f t="shared" si="13"/>
        <v>2016-02</v>
      </c>
    </row>
    <row r="433" spans="1:13" ht="42.75">
      <c r="A433" s="3" t="s">
        <v>11</v>
      </c>
      <c r="B433" s="5" t="s">
        <v>1026</v>
      </c>
      <c r="C433" s="3" t="s">
        <v>1027</v>
      </c>
      <c r="D433" s="3" t="s">
        <v>12</v>
      </c>
      <c r="E433" s="3" t="s">
        <v>52</v>
      </c>
      <c r="F433" s="3" t="s">
        <v>53</v>
      </c>
      <c r="G433" s="3" t="s">
        <v>15</v>
      </c>
      <c r="H433" s="4" t="s">
        <v>16</v>
      </c>
      <c r="I433" s="6">
        <v>42394.511805555558</v>
      </c>
      <c r="J433" s="6">
        <v>42404.381249999999</v>
      </c>
      <c r="K433" s="3" t="s">
        <v>22</v>
      </c>
      <c r="L433" s="8" t="str">
        <f t="shared" si="12"/>
        <v>2016-01</v>
      </c>
      <c r="M433" s="8" t="str">
        <f t="shared" si="13"/>
        <v>2016-02</v>
      </c>
    </row>
    <row r="434" spans="1:13" ht="57">
      <c r="A434" s="3" t="s">
        <v>11</v>
      </c>
      <c r="B434" s="5" t="s">
        <v>1024</v>
      </c>
      <c r="C434" s="3" t="s">
        <v>1025</v>
      </c>
      <c r="D434" s="3" t="s">
        <v>12</v>
      </c>
      <c r="E434" s="3" t="s">
        <v>52</v>
      </c>
      <c r="F434" s="3" t="s">
        <v>46</v>
      </c>
      <c r="G434" s="3" t="s">
        <v>15</v>
      </c>
      <c r="H434" s="4" t="s">
        <v>16</v>
      </c>
      <c r="I434" s="6">
        <v>42394.507638888892</v>
      </c>
      <c r="J434" s="6">
        <v>42410.431250000001</v>
      </c>
      <c r="K434" s="3" t="s">
        <v>22</v>
      </c>
      <c r="L434" s="8" t="str">
        <f t="shared" si="12"/>
        <v>2016-01</v>
      </c>
      <c r="M434" s="8" t="str">
        <f t="shared" si="13"/>
        <v>2016-02</v>
      </c>
    </row>
    <row r="435" spans="1:13" ht="42.75">
      <c r="A435" s="3" t="s">
        <v>11</v>
      </c>
      <c r="B435" s="5" t="s">
        <v>1022</v>
      </c>
      <c r="C435" s="3" t="s">
        <v>1023</v>
      </c>
      <c r="D435" s="3" t="s">
        <v>12</v>
      </c>
      <c r="E435" s="3" t="s">
        <v>13</v>
      </c>
      <c r="F435" s="3" t="s">
        <v>24</v>
      </c>
      <c r="G435" s="3" t="s">
        <v>15</v>
      </c>
      <c r="H435" s="4" t="s">
        <v>16</v>
      </c>
      <c r="I435" s="6">
        <v>42394.502083333333</v>
      </c>
      <c r="J435" s="6">
        <v>42432.418055555558</v>
      </c>
      <c r="K435" s="3" t="s">
        <v>22</v>
      </c>
      <c r="L435" s="8" t="str">
        <f t="shared" si="12"/>
        <v>2016-01</v>
      </c>
      <c r="M435" s="8" t="str">
        <f t="shared" si="13"/>
        <v>2016-03</v>
      </c>
    </row>
    <row r="436" spans="1:13" ht="42.75">
      <c r="A436" s="3" t="s">
        <v>11</v>
      </c>
      <c r="B436" s="5" t="s">
        <v>1020</v>
      </c>
      <c r="C436" s="3" t="s">
        <v>1021</v>
      </c>
      <c r="D436" s="3" t="s">
        <v>12</v>
      </c>
      <c r="E436" s="3" t="s">
        <v>52</v>
      </c>
      <c r="F436" s="3" t="s">
        <v>46</v>
      </c>
      <c r="G436" s="3" t="s">
        <v>15</v>
      </c>
      <c r="H436" s="4" t="s">
        <v>16</v>
      </c>
      <c r="I436" s="6">
        <v>42394.502083333333</v>
      </c>
      <c r="J436" s="6">
        <v>42397.372916666667</v>
      </c>
      <c r="K436" s="3" t="s">
        <v>22</v>
      </c>
      <c r="L436" s="8" t="str">
        <f t="shared" si="12"/>
        <v>2016-01</v>
      </c>
      <c r="M436" s="8" t="str">
        <f t="shared" si="13"/>
        <v>2016-01</v>
      </c>
    </row>
    <row r="437" spans="1:13" ht="42.75">
      <c r="A437" s="3" t="s">
        <v>11</v>
      </c>
      <c r="B437" s="5" t="s">
        <v>1017</v>
      </c>
      <c r="C437" s="3" t="s">
        <v>1018</v>
      </c>
      <c r="D437" s="3" t="s">
        <v>12</v>
      </c>
      <c r="E437" s="3" t="s">
        <v>52</v>
      </c>
      <c r="F437" s="3" t="s">
        <v>1019</v>
      </c>
      <c r="G437" s="3" t="s">
        <v>15</v>
      </c>
      <c r="H437" s="4" t="s">
        <v>16</v>
      </c>
      <c r="I437" s="6">
        <v>42394.498611111114</v>
      </c>
      <c r="J437" s="6">
        <v>42398.371527777781</v>
      </c>
      <c r="K437" s="3" t="s">
        <v>22</v>
      </c>
      <c r="L437" s="8" t="str">
        <f t="shared" si="12"/>
        <v>2016-01</v>
      </c>
      <c r="M437" s="8" t="str">
        <f t="shared" si="13"/>
        <v>2016-01</v>
      </c>
    </row>
    <row r="438" spans="1:13" ht="28.5">
      <c r="A438" s="3" t="s">
        <v>23</v>
      </c>
      <c r="B438" s="5" t="s">
        <v>1015</v>
      </c>
      <c r="C438" s="3" t="s">
        <v>1016</v>
      </c>
      <c r="D438" s="3" t="s">
        <v>12</v>
      </c>
      <c r="E438" s="3" t="s">
        <v>13</v>
      </c>
      <c r="F438" s="3" t="s">
        <v>14</v>
      </c>
      <c r="G438" s="3" t="s">
        <v>15</v>
      </c>
      <c r="H438" s="4" t="s">
        <v>16</v>
      </c>
      <c r="I438" s="6">
        <v>42394.495833333334</v>
      </c>
      <c r="J438" s="6">
        <v>42395.45208333333</v>
      </c>
      <c r="K438" s="3" t="s">
        <v>19</v>
      </c>
      <c r="L438" s="8" t="str">
        <f t="shared" si="12"/>
        <v>2016-01</v>
      </c>
      <c r="M438" s="8" t="str">
        <f t="shared" si="13"/>
        <v>2016-01</v>
      </c>
    </row>
    <row r="439" spans="1:13" ht="42.75">
      <c r="A439" s="3" t="s">
        <v>11</v>
      </c>
      <c r="B439" s="5" t="s">
        <v>1013</v>
      </c>
      <c r="C439" s="3" t="s">
        <v>1014</v>
      </c>
      <c r="D439" s="3" t="s">
        <v>12</v>
      </c>
      <c r="E439" s="3" t="s">
        <v>13</v>
      </c>
      <c r="F439" s="3" t="s">
        <v>40</v>
      </c>
      <c r="G439" s="3" t="s">
        <v>15</v>
      </c>
      <c r="H439" s="4" t="s">
        <v>16</v>
      </c>
      <c r="I439" s="6">
        <v>42394.442361111112</v>
      </c>
      <c r="J439" s="6">
        <v>42395.452777777777</v>
      </c>
      <c r="K439" s="3" t="s">
        <v>22</v>
      </c>
      <c r="L439" s="8" t="str">
        <f t="shared" si="12"/>
        <v>2016-01</v>
      </c>
      <c r="M439" s="8" t="str">
        <f t="shared" si="13"/>
        <v>2016-01</v>
      </c>
    </row>
    <row r="440" spans="1:13" ht="42.75">
      <c r="A440" s="3" t="s">
        <v>20</v>
      </c>
      <c r="B440" s="5" t="s">
        <v>1011</v>
      </c>
      <c r="C440" s="3" t="s">
        <v>1012</v>
      </c>
      <c r="D440" s="3" t="s">
        <v>12</v>
      </c>
      <c r="E440" s="3" t="s">
        <v>13</v>
      </c>
      <c r="F440" s="3" t="s">
        <v>27</v>
      </c>
      <c r="G440" s="3" t="s">
        <v>15</v>
      </c>
      <c r="H440" s="4" t="s">
        <v>38</v>
      </c>
      <c r="I440" s="6">
        <v>42394.432638888888</v>
      </c>
      <c r="J440" s="6">
        <v>42394.448611111111</v>
      </c>
      <c r="K440" s="3" t="s">
        <v>19</v>
      </c>
      <c r="L440" s="8" t="str">
        <f t="shared" si="12"/>
        <v>2016-01</v>
      </c>
      <c r="M440" s="8" t="str">
        <f t="shared" si="13"/>
        <v>2016-01</v>
      </c>
    </row>
    <row r="441" spans="1:13" ht="42.75">
      <c r="A441" s="3" t="s">
        <v>11</v>
      </c>
      <c r="B441" s="5" t="s">
        <v>1009</v>
      </c>
      <c r="C441" s="3" t="s">
        <v>1010</v>
      </c>
      <c r="D441" s="3" t="s">
        <v>12</v>
      </c>
      <c r="E441" s="3" t="s">
        <v>13</v>
      </c>
      <c r="F441" s="3" t="s">
        <v>18</v>
      </c>
      <c r="G441" s="3" t="s">
        <v>15</v>
      </c>
      <c r="H441" s="4" t="s">
        <v>16</v>
      </c>
      <c r="I441" s="6">
        <v>42394.402777777781</v>
      </c>
      <c r="J441" s="6">
        <v>42425.393055555556</v>
      </c>
      <c r="K441" s="3" t="s">
        <v>22</v>
      </c>
      <c r="L441" s="8" t="str">
        <f t="shared" si="12"/>
        <v>2016-01</v>
      </c>
      <c r="M441" s="8" t="str">
        <f t="shared" si="13"/>
        <v>2016-02</v>
      </c>
    </row>
    <row r="442" spans="1:13" ht="28.5">
      <c r="A442" s="3" t="s">
        <v>11</v>
      </c>
      <c r="B442" s="5" t="s">
        <v>1007</v>
      </c>
      <c r="C442" s="3" t="s">
        <v>1008</v>
      </c>
      <c r="D442" s="3" t="s">
        <v>12</v>
      </c>
      <c r="E442" s="3" t="s">
        <v>13</v>
      </c>
      <c r="F442" s="3" t="s">
        <v>18</v>
      </c>
      <c r="G442" s="3" t="s">
        <v>15</v>
      </c>
      <c r="H442" s="4" t="s">
        <v>16</v>
      </c>
      <c r="I442" s="6">
        <v>42391.709722222222</v>
      </c>
      <c r="J442" s="6">
        <v>42408.631944444445</v>
      </c>
      <c r="K442" s="3" t="s">
        <v>22</v>
      </c>
      <c r="L442" s="8" t="str">
        <f t="shared" si="12"/>
        <v>2016-01</v>
      </c>
      <c r="M442" s="8" t="str">
        <f t="shared" si="13"/>
        <v>2016-02</v>
      </c>
    </row>
    <row r="443" spans="1:13" ht="42.75">
      <c r="A443" s="3" t="s">
        <v>11</v>
      </c>
      <c r="B443" s="5" t="s">
        <v>1005</v>
      </c>
      <c r="C443" s="3" t="s">
        <v>1006</v>
      </c>
      <c r="D443" s="3" t="s">
        <v>12</v>
      </c>
      <c r="E443" s="3" t="s">
        <v>13</v>
      </c>
      <c r="F443" s="3" t="s">
        <v>24</v>
      </c>
      <c r="G443" s="3" t="s">
        <v>15</v>
      </c>
      <c r="H443" s="4" t="s">
        <v>16</v>
      </c>
      <c r="I443" s="6">
        <v>42391.693055555559</v>
      </c>
      <c r="J443" s="6">
        <v>42398.652777777781</v>
      </c>
      <c r="K443" s="3" t="s">
        <v>22</v>
      </c>
      <c r="L443" s="8" t="str">
        <f t="shared" si="12"/>
        <v>2016-01</v>
      </c>
      <c r="M443" s="8" t="str">
        <f t="shared" si="13"/>
        <v>2016-01</v>
      </c>
    </row>
    <row r="444" spans="1:13" ht="42.75">
      <c r="A444" s="3" t="s">
        <v>11</v>
      </c>
      <c r="B444" s="5" t="s">
        <v>1003</v>
      </c>
      <c r="C444" s="3" t="s">
        <v>1004</v>
      </c>
      <c r="D444" s="3" t="s">
        <v>12</v>
      </c>
      <c r="E444" s="3" t="s">
        <v>13</v>
      </c>
      <c r="F444" s="3" t="s">
        <v>21</v>
      </c>
      <c r="G444" s="3" t="s">
        <v>15</v>
      </c>
      <c r="H444" s="4" t="s">
        <v>16</v>
      </c>
      <c r="I444" s="6">
        <v>42391.685416666667</v>
      </c>
      <c r="J444" s="6">
        <v>42395.441666666666</v>
      </c>
      <c r="K444" s="3" t="s">
        <v>22</v>
      </c>
      <c r="L444" s="8" t="str">
        <f t="shared" si="12"/>
        <v>2016-01</v>
      </c>
      <c r="M444" s="8" t="str">
        <f t="shared" si="13"/>
        <v>2016-01</v>
      </c>
    </row>
    <row r="445" spans="1:13" ht="28.5">
      <c r="A445" s="3" t="s">
        <v>23</v>
      </c>
      <c r="B445" s="5" t="s">
        <v>1001</v>
      </c>
      <c r="C445" s="3" t="s">
        <v>1002</v>
      </c>
      <c r="D445" s="3" t="s">
        <v>12</v>
      </c>
      <c r="E445" s="3" t="s">
        <v>13</v>
      </c>
      <c r="F445" s="3" t="s">
        <v>24</v>
      </c>
      <c r="G445" s="3" t="s">
        <v>15</v>
      </c>
      <c r="H445" s="4" t="s">
        <v>16</v>
      </c>
      <c r="I445" s="6">
        <v>42391.685416666667</v>
      </c>
      <c r="J445" s="6">
        <v>42394.638888888891</v>
      </c>
      <c r="K445" s="3" t="s">
        <v>19</v>
      </c>
      <c r="L445" s="8" t="str">
        <f t="shared" si="12"/>
        <v>2016-01</v>
      </c>
      <c r="M445" s="8" t="str">
        <f t="shared" si="13"/>
        <v>2016-01</v>
      </c>
    </row>
    <row r="446" spans="1:13" ht="57">
      <c r="A446" s="3" t="s">
        <v>11</v>
      </c>
      <c r="B446" s="5" t="s">
        <v>999</v>
      </c>
      <c r="C446" s="3" t="s">
        <v>1000</v>
      </c>
      <c r="D446" s="3" t="s">
        <v>12</v>
      </c>
      <c r="E446" s="3" t="s">
        <v>13</v>
      </c>
      <c r="F446" s="3" t="s">
        <v>39</v>
      </c>
      <c r="G446" s="3" t="s">
        <v>15</v>
      </c>
      <c r="H446" s="4" t="s">
        <v>48</v>
      </c>
      <c r="I446" s="6">
        <v>42391.64166666667</v>
      </c>
      <c r="J446" s="6">
        <v>42415.64166666667</v>
      </c>
      <c r="K446" s="3" t="s">
        <v>19</v>
      </c>
      <c r="L446" s="8" t="str">
        <f t="shared" si="12"/>
        <v>2016-01</v>
      </c>
      <c r="M446" s="8" t="str">
        <f t="shared" si="13"/>
        <v>2016-02</v>
      </c>
    </row>
    <row r="447" spans="1:13" ht="42.75">
      <c r="A447" s="3" t="s">
        <v>11</v>
      </c>
      <c r="B447" s="5" t="s">
        <v>997</v>
      </c>
      <c r="C447" s="3" t="s">
        <v>998</v>
      </c>
      <c r="D447" s="3" t="s">
        <v>12</v>
      </c>
      <c r="E447" s="3" t="s">
        <v>13</v>
      </c>
      <c r="F447" s="3" t="s">
        <v>39</v>
      </c>
      <c r="G447" s="3" t="s">
        <v>15</v>
      </c>
      <c r="H447" s="4" t="s">
        <v>16</v>
      </c>
      <c r="I447" s="6">
        <v>42391.558333333334</v>
      </c>
      <c r="J447" s="6">
        <v>42398.756944444445</v>
      </c>
      <c r="K447" s="3" t="s">
        <v>22</v>
      </c>
      <c r="L447" s="8" t="str">
        <f t="shared" si="12"/>
        <v>2016-01</v>
      </c>
      <c r="M447" s="8" t="str">
        <f t="shared" si="13"/>
        <v>2016-01</v>
      </c>
    </row>
    <row r="448" spans="1:13" ht="28.5">
      <c r="A448" s="3" t="s">
        <v>23</v>
      </c>
      <c r="B448" s="5" t="s">
        <v>996</v>
      </c>
      <c r="C448" s="3" t="s">
        <v>1309</v>
      </c>
      <c r="D448" s="3" t="s">
        <v>12</v>
      </c>
      <c r="E448" s="3" t="s">
        <v>13</v>
      </c>
      <c r="F448" s="3" t="s">
        <v>18</v>
      </c>
      <c r="G448" s="3" t="s">
        <v>15</v>
      </c>
      <c r="H448" s="4" t="s">
        <v>16</v>
      </c>
      <c r="I448" s="6">
        <v>42391.536111111112</v>
      </c>
      <c r="J448" s="6">
        <v>42419.366666666669</v>
      </c>
      <c r="K448" s="3" t="s">
        <v>19</v>
      </c>
      <c r="L448" s="8" t="str">
        <f t="shared" si="12"/>
        <v>2016-01</v>
      </c>
      <c r="M448" s="8" t="str">
        <f t="shared" si="13"/>
        <v>2016-02</v>
      </c>
    </row>
    <row r="449" spans="1:13" ht="28.5">
      <c r="A449" s="3" t="s">
        <v>11</v>
      </c>
      <c r="B449" s="5" t="s">
        <v>994</v>
      </c>
      <c r="C449" s="3" t="s">
        <v>995</v>
      </c>
      <c r="D449" s="3" t="s">
        <v>12</v>
      </c>
      <c r="E449" s="3" t="s">
        <v>13</v>
      </c>
      <c r="F449" s="3" t="s">
        <v>43</v>
      </c>
      <c r="G449" s="3" t="s">
        <v>15</v>
      </c>
      <c r="H449" s="4" t="s">
        <v>16</v>
      </c>
      <c r="I449" s="6">
        <v>42391.509027777778</v>
      </c>
      <c r="J449" s="6">
        <v>42446.385416666664</v>
      </c>
      <c r="K449" s="3" t="s">
        <v>19</v>
      </c>
      <c r="L449" s="8" t="str">
        <f t="shared" si="12"/>
        <v>2016-01</v>
      </c>
      <c r="M449" s="8" t="str">
        <f t="shared" si="13"/>
        <v>2016-03</v>
      </c>
    </row>
    <row r="450" spans="1:13" ht="57">
      <c r="A450" s="3" t="s">
        <v>11</v>
      </c>
      <c r="B450" s="5" t="s">
        <v>992</v>
      </c>
      <c r="C450" s="3" t="s">
        <v>993</v>
      </c>
      <c r="D450" s="3" t="s">
        <v>12</v>
      </c>
      <c r="E450" s="3" t="s">
        <v>13</v>
      </c>
      <c r="F450" s="3" t="s">
        <v>24</v>
      </c>
      <c r="G450" s="3" t="s">
        <v>15</v>
      </c>
      <c r="H450" s="4" t="s">
        <v>16</v>
      </c>
      <c r="I450" s="6">
        <v>42391.496527777781</v>
      </c>
      <c r="J450" s="6">
        <v>42397.76666666667</v>
      </c>
      <c r="K450" s="3" t="s">
        <v>22</v>
      </c>
      <c r="L450" s="8" t="str">
        <f t="shared" si="12"/>
        <v>2016-01</v>
      </c>
      <c r="M450" s="8" t="str">
        <f t="shared" si="13"/>
        <v>2016-01</v>
      </c>
    </row>
    <row r="451" spans="1:13" ht="42.75">
      <c r="A451" s="3" t="s">
        <v>11</v>
      </c>
      <c r="B451" s="5" t="s">
        <v>990</v>
      </c>
      <c r="C451" s="3" t="s">
        <v>991</v>
      </c>
      <c r="D451" s="3" t="s">
        <v>12</v>
      </c>
      <c r="E451" s="3" t="s">
        <v>13</v>
      </c>
      <c r="F451" s="3" t="s">
        <v>14</v>
      </c>
      <c r="G451" s="3" t="s">
        <v>15</v>
      </c>
      <c r="H451" s="4" t="s">
        <v>16</v>
      </c>
      <c r="I451" s="6">
        <v>42391.486805555556</v>
      </c>
      <c r="J451" s="6">
        <v>42395.452777777777</v>
      </c>
      <c r="K451" s="3" t="s">
        <v>19</v>
      </c>
      <c r="L451" s="8" t="str">
        <f t="shared" ref="L451:L514" si="14">TEXT(I451,"YYYY-MM")</f>
        <v>2016-01</v>
      </c>
      <c r="M451" s="8" t="str">
        <f t="shared" ref="M451:M514" si="15">TEXT(J451,"YYYY-MM")</f>
        <v>2016-01</v>
      </c>
    </row>
    <row r="452" spans="1:13" ht="57">
      <c r="A452" s="3" t="s">
        <v>28</v>
      </c>
      <c r="B452" s="5" t="s">
        <v>988</v>
      </c>
      <c r="C452" s="3" t="s">
        <v>989</v>
      </c>
      <c r="D452" s="3" t="s">
        <v>12</v>
      </c>
      <c r="E452" s="3" t="s">
        <v>13</v>
      </c>
      <c r="F452" s="3" t="s">
        <v>14</v>
      </c>
      <c r="G452" s="3" t="s">
        <v>15</v>
      </c>
      <c r="H452" s="4" t="s">
        <v>16</v>
      </c>
      <c r="I452" s="6">
        <v>42391.469444444447</v>
      </c>
      <c r="J452" s="6">
        <v>42394.384722222225</v>
      </c>
      <c r="K452" s="3" t="s">
        <v>22</v>
      </c>
      <c r="L452" s="8" t="str">
        <f t="shared" si="14"/>
        <v>2016-01</v>
      </c>
      <c r="M452" s="8" t="str">
        <f t="shared" si="15"/>
        <v>2016-01</v>
      </c>
    </row>
    <row r="453" spans="1:13" ht="42.75">
      <c r="A453" s="3" t="s">
        <v>11</v>
      </c>
      <c r="B453" s="5" t="s">
        <v>986</v>
      </c>
      <c r="C453" s="3" t="s">
        <v>987</v>
      </c>
      <c r="D453" s="3" t="s">
        <v>12</v>
      </c>
      <c r="E453" s="3" t="s">
        <v>13</v>
      </c>
      <c r="F453" s="3" t="s">
        <v>14</v>
      </c>
      <c r="G453" s="3" t="s">
        <v>15</v>
      </c>
      <c r="H453" s="4" t="s">
        <v>16</v>
      </c>
      <c r="I453" s="6">
        <v>42391.468055555553</v>
      </c>
      <c r="J453" s="6">
        <v>42395.45208333333</v>
      </c>
      <c r="K453" s="3" t="s">
        <v>19</v>
      </c>
      <c r="L453" s="8" t="str">
        <f t="shared" si="14"/>
        <v>2016-01</v>
      </c>
      <c r="M453" s="8" t="str">
        <f t="shared" si="15"/>
        <v>2016-01</v>
      </c>
    </row>
    <row r="454" spans="1:13" ht="42.75">
      <c r="A454" s="3" t="s">
        <v>28</v>
      </c>
      <c r="B454" s="5" t="s">
        <v>984</v>
      </c>
      <c r="C454" s="3" t="s">
        <v>985</v>
      </c>
      <c r="D454" s="3" t="s">
        <v>12</v>
      </c>
      <c r="E454" s="3" t="s">
        <v>13</v>
      </c>
      <c r="F454" s="3" t="s">
        <v>31</v>
      </c>
      <c r="G454" s="3" t="s">
        <v>15</v>
      </c>
      <c r="H454" s="4" t="s">
        <v>16</v>
      </c>
      <c r="I454" s="6">
        <v>42390.744444444441</v>
      </c>
      <c r="J454" s="6">
        <v>42391.645833333336</v>
      </c>
      <c r="K454" s="3" t="s">
        <v>22</v>
      </c>
      <c r="L454" s="8" t="str">
        <f t="shared" si="14"/>
        <v>2016-01</v>
      </c>
      <c r="M454" s="8" t="str">
        <f t="shared" si="15"/>
        <v>2016-01</v>
      </c>
    </row>
    <row r="455" spans="1:13" ht="42.75">
      <c r="A455" s="3" t="s">
        <v>11</v>
      </c>
      <c r="B455" s="5" t="s">
        <v>982</v>
      </c>
      <c r="C455" s="3" t="s">
        <v>983</v>
      </c>
      <c r="D455" s="3" t="s">
        <v>12</v>
      </c>
      <c r="E455" s="3" t="s">
        <v>13</v>
      </c>
      <c r="F455" s="3" t="s">
        <v>24</v>
      </c>
      <c r="G455" s="3" t="s">
        <v>15</v>
      </c>
      <c r="H455" s="4" t="s">
        <v>16</v>
      </c>
      <c r="I455" s="6">
        <v>42390.664583333331</v>
      </c>
      <c r="J455" s="6">
        <v>42390.796527777777</v>
      </c>
      <c r="K455" s="3" t="s">
        <v>22</v>
      </c>
      <c r="L455" s="8" t="str">
        <f t="shared" si="14"/>
        <v>2016-01</v>
      </c>
      <c r="M455" s="8" t="str">
        <f t="shared" si="15"/>
        <v>2016-01</v>
      </c>
    </row>
    <row r="456" spans="1:13" ht="28.5">
      <c r="A456" s="3" t="s">
        <v>23</v>
      </c>
      <c r="B456" s="5" t="s">
        <v>980</v>
      </c>
      <c r="C456" s="3" t="s">
        <v>981</v>
      </c>
      <c r="D456" s="3" t="s">
        <v>12</v>
      </c>
      <c r="E456" s="3" t="s">
        <v>13</v>
      </c>
      <c r="F456" s="3" t="s">
        <v>24</v>
      </c>
      <c r="G456" s="3" t="s">
        <v>15</v>
      </c>
      <c r="H456" s="4" t="s">
        <v>16</v>
      </c>
      <c r="I456" s="6">
        <v>42390.661805555559</v>
      </c>
      <c r="J456" s="6">
        <v>42394.714583333334</v>
      </c>
      <c r="K456" s="3" t="s">
        <v>19</v>
      </c>
      <c r="L456" s="8" t="str">
        <f t="shared" si="14"/>
        <v>2016-01</v>
      </c>
      <c r="M456" s="8" t="str">
        <f t="shared" si="15"/>
        <v>2016-01</v>
      </c>
    </row>
    <row r="457" spans="1:13" ht="28.5">
      <c r="A457" s="3" t="s">
        <v>23</v>
      </c>
      <c r="B457" s="5" t="s">
        <v>978</v>
      </c>
      <c r="C457" s="3" t="s">
        <v>979</v>
      </c>
      <c r="D457" s="3" t="s">
        <v>12</v>
      </c>
      <c r="E457" s="3" t="s">
        <v>55</v>
      </c>
      <c r="F457" s="3" t="s">
        <v>546</v>
      </c>
      <c r="G457" s="3" t="s">
        <v>15</v>
      </c>
      <c r="H457" s="4" t="s">
        <v>38</v>
      </c>
      <c r="I457" s="6">
        <v>42389.757638888892</v>
      </c>
      <c r="J457" s="6">
        <v>42390.429861111108</v>
      </c>
      <c r="K457" s="3" t="s">
        <v>19</v>
      </c>
      <c r="L457" s="8" t="str">
        <f t="shared" si="14"/>
        <v>2016-01</v>
      </c>
      <c r="M457" s="8" t="str">
        <f t="shared" si="15"/>
        <v>2016-01</v>
      </c>
    </row>
    <row r="458" spans="1:13" ht="42.75">
      <c r="A458" s="3" t="s">
        <v>28</v>
      </c>
      <c r="B458" s="5" t="s">
        <v>976</v>
      </c>
      <c r="C458" s="3" t="s">
        <v>977</v>
      </c>
      <c r="D458" s="3" t="s">
        <v>12</v>
      </c>
      <c r="E458" s="3" t="s">
        <v>55</v>
      </c>
      <c r="F458" s="3" t="s">
        <v>72</v>
      </c>
      <c r="G458" s="3" t="s">
        <v>15</v>
      </c>
      <c r="H458" s="4" t="s">
        <v>16</v>
      </c>
      <c r="I458" s="6">
        <v>42389.749305555553</v>
      </c>
      <c r="J458" s="6">
        <v>42398.369444444441</v>
      </c>
      <c r="K458" s="3" t="s">
        <v>19</v>
      </c>
      <c r="L458" s="8" t="str">
        <f t="shared" si="14"/>
        <v>2016-01</v>
      </c>
      <c r="M458" s="8" t="str">
        <f t="shared" si="15"/>
        <v>2016-01</v>
      </c>
    </row>
    <row r="459" spans="1:13" ht="42.75">
      <c r="A459" s="3" t="s">
        <v>23</v>
      </c>
      <c r="B459" s="5" t="s">
        <v>974</v>
      </c>
      <c r="C459" s="3" t="s">
        <v>975</v>
      </c>
      <c r="D459" s="3" t="s">
        <v>12</v>
      </c>
      <c r="E459" s="3" t="s">
        <v>25</v>
      </c>
      <c r="F459" s="3" t="s">
        <v>26</v>
      </c>
      <c r="G459" s="3" t="s">
        <v>15</v>
      </c>
      <c r="H459" s="4" t="s">
        <v>16</v>
      </c>
      <c r="I459" s="6">
        <v>42389.731249999997</v>
      </c>
      <c r="J459" s="6">
        <v>42397.638888888891</v>
      </c>
      <c r="K459" s="3" t="s">
        <v>19</v>
      </c>
      <c r="L459" s="8" t="str">
        <f t="shared" si="14"/>
        <v>2016-01</v>
      </c>
      <c r="M459" s="8" t="str">
        <f t="shared" si="15"/>
        <v>2016-01</v>
      </c>
    </row>
    <row r="460" spans="1:13" ht="28.5">
      <c r="A460" s="3" t="s">
        <v>11</v>
      </c>
      <c r="B460" s="5" t="s">
        <v>972</v>
      </c>
      <c r="C460" s="3" t="s">
        <v>973</v>
      </c>
      <c r="D460" s="3" t="s">
        <v>12</v>
      </c>
      <c r="E460" s="3" t="s">
        <v>25</v>
      </c>
      <c r="F460" s="3" t="s">
        <v>26</v>
      </c>
      <c r="G460" s="3" t="s">
        <v>15</v>
      </c>
      <c r="H460" s="4" t="s">
        <v>16</v>
      </c>
      <c r="I460" s="6">
        <v>42389.725694444445</v>
      </c>
      <c r="J460" s="6">
        <v>42390.463888888888</v>
      </c>
      <c r="K460" s="3" t="s">
        <v>22</v>
      </c>
      <c r="L460" s="8" t="str">
        <f t="shared" si="14"/>
        <v>2016-01</v>
      </c>
      <c r="M460" s="8" t="str">
        <f t="shared" si="15"/>
        <v>2016-01</v>
      </c>
    </row>
    <row r="461" spans="1:13" ht="42.75">
      <c r="A461" s="3" t="s">
        <v>11</v>
      </c>
      <c r="B461" s="5" t="s">
        <v>971</v>
      </c>
      <c r="C461" s="3" t="s">
        <v>1310</v>
      </c>
      <c r="D461" s="3" t="s">
        <v>12</v>
      </c>
      <c r="E461" s="3" t="s">
        <v>13</v>
      </c>
      <c r="F461" s="3" t="s">
        <v>27</v>
      </c>
      <c r="G461" s="3" t="s">
        <v>15</v>
      </c>
      <c r="H461" s="4" t="s">
        <v>48</v>
      </c>
      <c r="I461" s="6">
        <v>42389.7</v>
      </c>
      <c r="J461" s="6">
        <v>42412.697916666664</v>
      </c>
      <c r="K461" s="3" t="s">
        <v>22</v>
      </c>
      <c r="L461" s="8" t="str">
        <f t="shared" si="14"/>
        <v>2016-01</v>
      </c>
      <c r="M461" s="8" t="str">
        <f t="shared" si="15"/>
        <v>2016-02</v>
      </c>
    </row>
    <row r="462" spans="1:13" ht="42.75">
      <c r="A462" s="3" t="s">
        <v>11</v>
      </c>
      <c r="B462" s="5" t="s">
        <v>969</v>
      </c>
      <c r="C462" s="3" t="s">
        <v>970</v>
      </c>
      <c r="D462" s="3" t="s">
        <v>12</v>
      </c>
      <c r="E462" s="3" t="s">
        <v>13</v>
      </c>
      <c r="F462" s="3" t="s">
        <v>27</v>
      </c>
      <c r="G462" s="3" t="s">
        <v>15</v>
      </c>
      <c r="H462" s="4" t="s">
        <v>16</v>
      </c>
      <c r="I462" s="6">
        <v>42389.663888888892</v>
      </c>
      <c r="J462" s="6">
        <v>42422.597222222219</v>
      </c>
      <c r="K462" s="3" t="s">
        <v>22</v>
      </c>
      <c r="L462" s="8" t="str">
        <f t="shared" si="14"/>
        <v>2016-01</v>
      </c>
      <c r="M462" s="8" t="str">
        <f t="shared" si="15"/>
        <v>2016-02</v>
      </c>
    </row>
    <row r="463" spans="1:13" ht="42.75">
      <c r="A463" s="3" t="s">
        <v>11</v>
      </c>
      <c r="B463" s="5" t="s">
        <v>967</v>
      </c>
      <c r="C463" s="3" t="s">
        <v>968</v>
      </c>
      <c r="D463" s="3" t="s">
        <v>12</v>
      </c>
      <c r="E463" s="3" t="s">
        <v>13</v>
      </c>
      <c r="F463" s="3" t="s">
        <v>24</v>
      </c>
      <c r="G463" s="3" t="s">
        <v>15</v>
      </c>
      <c r="H463" s="4" t="s">
        <v>16</v>
      </c>
      <c r="I463" s="6">
        <v>42389.640277777777</v>
      </c>
      <c r="J463" s="6">
        <v>42390.704861111109</v>
      </c>
      <c r="K463" s="3" t="s">
        <v>22</v>
      </c>
      <c r="L463" s="8" t="str">
        <f t="shared" si="14"/>
        <v>2016-01</v>
      </c>
      <c r="M463" s="8" t="str">
        <f t="shared" si="15"/>
        <v>2016-01</v>
      </c>
    </row>
    <row r="464" spans="1:13" ht="42.75">
      <c r="A464" s="3" t="s">
        <v>11</v>
      </c>
      <c r="B464" s="5" t="s">
        <v>965</v>
      </c>
      <c r="C464" s="3" t="s">
        <v>966</v>
      </c>
      <c r="D464" s="3" t="s">
        <v>12</v>
      </c>
      <c r="E464" s="3" t="s">
        <v>13</v>
      </c>
      <c r="F464" s="3" t="s">
        <v>24</v>
      </c>
      <c r="G464" s="3" t="s">
        <v>15</v>
      </c>
      <c r="H464" s="4" t="s">
        <v>16</v>
      </c>
      <c r="I464" s="6">
        <v>42389.515277777777</v>
      </c>
      <c r="J464" s="6">
        <v>42398.652777777781</v>
      </c>
      <c r="K464" s="3" t="s">
        <v>22</v>
      </c>
      <c r="L464" s="8" t="str">
        <f t="shared" si="14"/>
        <v>2016-01</v>
      </c>
      <c r="M464" s="8" t="str">
        <f t="shared" si="15"/>
        <v>2016-01</v>
      </c>
    </row>
    <row r="465" spans="1:13" ht="28.5">
      <c r="A465" s="3" t="s">
        <v>20</v>
      </c>
      <c r="B465" s="5" t="s">
        <v>963</v>
      </c>
      <c r="C465" s="3" t="s">
        <v>964</v>
      </c>
      <c r="D465" s="3" t="s">
        <v>12</v>
      </c>
      <c r="E465" s="3" t="s">
        <v>13</v>
      </c>
      <c r="F465" s="3" t="s">
        <v>21</v>
      </c>
      <c r="G465" s="3" t="s">
        <v>15</v>
      </c>
      <c r="H465" s="4" t="s">
        <v>38</v>
      </c>
      <c r="I465" s="6">
        <v>42389.513194444444</v>
      </c>
      <c r="J465" s="6">
        <v>42457.603472222225</v>
      </c>
      <c r="K465" s="3" t="s">
        <v>22</v>
      </c>
      <c r="L465" s="8" t="str">
        <f t="shared" si="14"/>
        <v>2016-01</v>
      </c>
      <c r="M465" s="8" t="str">
        <f t="shared" si="15"/>
        <v>2016-03</v>
      </c>
    </row>
    <row r="466" spans="1:13" ht="42.75">
      <c r="A466" s="3" t="s">
        <v>11</v>
      </c>
      <c r="B466" s="5" t="s">
        <v>961</v>
      </c>
      <c r="C466" s="3" t="s">
        <v>962</v>
      </c>
      <c r="D466" s="3" t="s">
        <v>12</v>
      </c>
      <c r="E466" s="3" t="s">
        <v>13</v>
      </c>
      <c r="F466" s="3" t="s">
        <v>27</v>
      </c>
      <c r="G466" s="3" t="s">
        <v>15</v>
      </c>
      <c r="H466" s="4" t="s">
        <v>16</v>
      </c>
      <c r="I466" s="6">
        <v>42389.5</v>
      </c>
      <c r="J466" s="6">
        <v>42397.765972222223</v>
      </c>
      <c r="K466" s="3" t="s">
        <v>19</v>
      </c>
      <c r="L466" s="8" t="str">
        <f t="shared" si="14"/>
        <v>2016-01</v>
      </c>
      <c r="M466" s="8" t="str">
        <f t="shared" si="15"/>
        <v>2016-01</v>
      </c>
    </row>
    <row r="467" spans="1:13" ht="57">
      <c r="A467" s="3" t="s">
        <v>11</v>
      </c>
      <c r="B467" s="5" t="s">
        <v>959</v>
      </c>
      <c r="C467" s="3" t="s">
        <v>960</v>
      </c>
      <c r="D467" s="3" t="s">
        <v>12</v>
      </c>
      <c r="E467" s="3" t="s">
        <v>13</v>
      </c>
      <c r="F467" s="3" t="s">
        <v>39</v>
      </c>
      <c r="G467" s="3" t="s">
        <v>15</v>
      </c>
      <c r="H467" s="4" t="s">
        <v>16</v>
      </c>
      <c r="I467" s="6">
        <v>42389.477083333331</v>
      </c>
      <c r="J467" s="6">
        <v>42390.491666666669</v>
      </c>
      <c r="K467" s="3" t="s">
        <v>22</v>
      </c>
      <c r="L467" s="8" t="str">
        <f t="shared" si="14"/>
        <v>2016-01</v>
      </c>
      <c r="M467" s="8" t="str">
        <f t="shared" si="15"/>
        <v>2016-01</v>
      </c>
    </row>
    <row r="468" spans="1:13" ht="57">
      <c r="A468" s="3" t="s">
        <v>11</v>
      </c>
      <c r="B468" s="5" t="s">
        <v>957</v>
      </c>
      <c r="C468" s="3" t="s">
        <v>958</v>
      </c>
      <c r="D468" s="3" t="s">
        <v>12</v>
      </c>
      <c r="E468" s="3" t="s">
        <v>13</v>
      </c>
      <c r="F468" s="3" t="s">
        <v>24</v>
      </c>
      <c r="G468" s="3" t="s">
        <v>15</v>
      </c>
      <c r="H468" s="4" t="s">
        <v>16</v>
      </c>
      <c r="I468" s="6">
        <v>42389.459722222222</v>
      </c>
      <c r="J468" s="6">
        <v>42394.394444444442</v>
      </c>
      <c r="K468" s="3" t="s">
        <v>19</v>
      </c>
      <c r="L468" s="8" t="str">
        <f t="shared" si="14"/>
        <v>2016-01</v>
      </c>
      <c r="M468" s="8" t="str">
        <f t="shared" si="15"/>
        <v>2016-01</v>
      </c>
    </row>
    <row r="469" spans="1:13" ht="42.75">
      <c r="A469" s="3" t="s">
        <v>23</v>
      </c>
      <c r="B469" s="5" t="s">
        <v>955</v>
      </c>
      <c r="C469" s="3" t="s">
        <v>956</v>
      </c>
      <c r="D469" s="3" t="s">
        <v>12</v>
      </c>
      <c r="E469" s="3" t="s">
        <v>13</v>
      </c>
      <c r="F469" s="3" t="s">
        <v>31</v>
      </c>
      <c r="G469" s="3" t="s">
        <v>15</v>
      </c>
      <c r="H469" s="4" t="s">
        <v>16</v>
      </c>
      <c r="I469" s="6">
        <v>42389.425694444442</v>
      </c>
      <c r="J469" s="6">
        <v>42398.370833333334</v>
      </c>
      <c r="K469" s="3" t="s">
        <v>19</v>
      </c>
      <c r="L469" s="8" t="str">
        <f t="shared" si="14"/>
        <v>2016-01</v>
      </c>
      <c r="M469" s="8" t="str">
        <f t="shared" si="15"/>
        <v>2016-01</v>
      </c>
    </row>
    <row r="470" spans="1:13" ht="42.75">
      <c r="A470" s="3" t="s">
        <v>11</v>
      </c>
      <c r="B470" s="5" t="s">
        <v>953</v>
      </c>
      <c r="C470" s="3" t="s">
        <v>954</v>
      </c>
      <c r="D470" s="3" t="s">
        <v>12</v>
      </c>
      <c r="E470" s="3" t="s">
        <v>13</v>
      </c>
      <c r="F470" s="3" t="s">
        <v>18</v>
      </c>
      <c r="G470" s="3" t="s">
        <v>15</v>
      </c>
      <c r="H470" s="4" t="s">
        <v>16</v>
      </c>
      <c r="I470" s="6">
        <v>42388.765277777777</v>
      </c>
      <c r="J470" s="6">
        <v>42388.775000000001</v>
      </c>
      <c r="K470" s="3" t="s">
        <v>22</v>
      </c>
      <c r="L470" s="8" t="str">
        <f t="shared" si="14"/>
        <v>2016-01</v>
      </c>
      <c r="M470" s="8" t="str">
        <f t="shared" si="15"/>
        <v>2016-01</v>
      </c>
    </row>
    <row r="471" spans="1:13" ht="42.75">
      <c r="A471" s="3" t="s">
        <v>11</v>
      </c>
      <c r="B471" s="5" t="s">
        <v>951</v>
      </c>
      <c r="C471" s="3" t="s">
        <v>952</v>
      </c>
      <c r="D471" s="3" t="s">
        <v>12</v>
      </c>
      <c r="E471" s="3" t="s">
        <v>13</v>
      </c>
      <c r="F471" s="3" t="s">
        <v>24</v>
      </c>
      <c r="G471" s="3" t="s">
        <v>15</v>
      </c>
      <c r="H471" s="4" t="s">
        <v>16</v>
      </c>
      <c r="I471" s="6">
        <v>42388.727083333331</v>
      </c>
      <c r="J471" s="6">
        <v>42389.654861111114</v>
      </c>
      <c r="K471" s="3" t="s">
        <v>22</v>
      </c>
      <c r="L471" s="8" t="str">
        <f t="shared" si="14"/>
        <v>2016-01</v>
      </c>
      <c r="M471" s="8" t="str">
        <f t="shared" si="15"/>
        <v>2016-01</v>
      </c>
    </row>
    <row r="472" spans="1:13" ht="42.75">
      <c r="A472" s="3" t="s">
        <v>11</v>
      </c>
      <c r="B472" s="5" t="s">
        <v>948</v>
      </c>
      <c r="C472" s="3" t="s">
        <v>949</v>
      </c>
      <c r="D472" s="3" t="s">
        <v>12</v>
      </c>
      <c r="E472" s="3" t="s">
        <v>52</v>
      </c>
      <c r="F472" s="3" t="s">
        <v>950</v>
      </c>
      <c r="G472" s="3" t="s">
        <v>15</v>
      </c>
      <c r="H472" s="4" t="s">
        <v>16</v>
      </c>
      <c r="I472" s="6">
        <v>42388.546527777777</v>
      </c>
      <c r="J472" s="6">
        <v>42432.418055555558</v>
      </c>
      <c r="K472" s="3" t="s">
        <v>19</v>
      </c>
      <c r="L472" s="8" t="str">
        <f t="shared" si="14"/>
        <v>2016-01</v>
      </c>
      <c r="M472" s="8" t="str">
        <f t="shared" si="15"/>
        <v>2016-03</v>
      </c>
    </row>
    <row r="473" spans="1:13" ht="42.75">
      <c r="A473" s="3" t="s">
        <v>23</v>
      </c>
      <c r="B473" s="5" t="s">
        <v>946</v>
      </c>
      <c r="C473" s="3" t="s">
        <v>947</v>
      </c>
      <c r="D473" s="3" t="s">
        <v>12</v>
      </c>
      <c r="E473" s="3" t="s">
        <v>13</v>
      </c>
      <c r="F473" s="3" t="s">
        <v>31</v>
      </c>
      <c r="G473" s="3" t="s">
        <v>15</v>
      </c>
      <c r="H473" s="4" t="s">
        <v>16</v>
      </c>
      <c r="I473" s="6">
        <v>42388.53402777778</v>
      </c>
      <c r="J473" s="6">
        <v>42391.463888888888</v>
      </c>
      <c r="K473" s="3" t="s">
        <v>19</v>
      </c>
      <c r="L473" s="8" t="str">
        <f t="shared" si="14"/>
        <v>2016-01</v>
      </c>
      <c r="M473" s="8" t="str">
        <f t="shared" si="15"/>
        <v>2016-01</v>
      </c>
    </row>
    <row r="474" spans="1:13" ht="28.5">
      <c r="A474" s="3" t="s">
        <v>11</v>
      </c>
      <c r="B474" s="5" t="s">
        <v>944</v>
      </c>
      <c r="C474" s="3" t="s">
        <v>945</v>
      </c>
      <c r="D474" s="3" t="s">
        <v>12</v>
      </c>
      <c r="E474" s="3" t="s">
        <v>25</v>
      </c>
      <c r="F474" s="3" t="s">
        <v>45</v>
      </c>
      <c r="G474" s="3" t="s">
        <v>15</v>
      </c>
      <c r="H474" s="4" t="s">
        <v>16</v>
      </c>
      <c r="I474" s="6">
        <v>42388.426388888889</v>
      </c>
      <c r="J474" s="6">
        <v>42389.618750000001</v>
      </c>
      <c r="K474" s="3" t="s">
        <v>19</v>
      </c>
      <c r="L474" s="8" t="str">
        <f t="shared" si="14"/>
        <v>2016-01</v>
      </c>
      <c r="M474" s="8" t="str">
        <f t="shared" si="15"/>
        <v>2016-01</v>
      </c>
    </row>
    <row r="475" spans="1:13" ht="42.75">
      <c r="A475" s="3" t="s">
        <v>11</v>
      </c>
      <c r="B475" s="5" t="s">
        <v>941</v>
      </c>
      <c r="C475" s="3" t="s">
        <v>942</v>
      </c>
      <c r="D475" s="3" t="s">
        <v>12</v>
      </c>
      <c r="E475" s="3" t="s">
        <v>13</v>
      </c>
      <c r="F475" s="3" t="s">
        <v>32</v>
      </c>
      <c r="G475" s="3" t="s">
        <v>15</v>
      </c>
      <c r="H475" s="4" t="s">
        <v>16</v>
      </c>
      <c r="I475" s="6">
        <v>42387.507638888892</v>
      </c>
      <c r="J475" s="6">
        <v>42387.584722222222</v>
      </c>
      <c r="K475" s="3" t="s">
        <v>19</v>
      </c>
      <c r="L475" s="8" t="str">
        <f t="shared" si="14"/>
        <v>2016-01</v>
      </c>
      <c r="M475" s="8" t="str">
        <f t="shared" si="15"/>
        <v>2016-01</v>
      </c>
    </row>
    <row r="476" spans="1:13" ht="42.75">
      <c r="A476" s="3" t="s">
        <v>11</v>
      </c>
      <c r="B476" s="5" t="s">
        <v>939</v>
      </c>
      <c r="C476" s="3" t="s">
        <v>940</v>
      </c>
      <c r="D476" s="3" t="s">
        <v>12</v>
      </c>
      <c r="E476" s="3" t="s">
        <v>13</v>
      </c>
      <c r="F476" s="3" t="s">
        <v>24</v>
      </c>
      <c r="G476" s="3" t="s">
        <v>15</v>
      </c>
      <c r="H476" s="4" t="s">
        <v>16</v>
      </c>
      <c r="I476" s="6">
        <v>42387.496527777781</v>
      </c>
      <c r="J476" s="6">
        <v>42396.385416666664</v>
      </c>
      <c r="K476" s="3" t="s">
        <v>19</v>
      </c>
      <c r="L476" s="8" t="str">
        <f t="shared" si="14"/>
        <v>2016-01</v>
      </c>
      <c r="M476" s="8" t="str">
        <f t="shared" si="15"/>
        <v>2016-01</v>
      </c>
    </row>
    <row r="477" spans="1:13" ht="42.75">
      <c r="A477" s="3" t="s">
        <v>11</v>
      </c>
      <c r="B477" s="5" t="s">
        <v>937</v>
      </c>
      <c r="C477" s="3" t="s">
        <v>938</v>
      </c>
      <c r="D477" s="3" t="s">
        <v>12</v>
      </c>
      <c r="E477" s="3" t="s">
        <v>13</v>
      </c>
      <c r="F477" s="3" t="s">
        <v>39</v>
      </c>
      <c r="G477" s="3" t="s">
        <v>1638</v>
      </c>
      <c r="H477" s="4" t="s">
        <v>16</v>
      </c>
      <c r="I477" s="6">
        <v>42384.772222222222</v>
      </c>
      <c r="J477" s="6">
        <v>42436.736805555556</v>
      </c>
      <c r="K477" s="3" t="s">
        <v>22</v>
      </c>
      <c r="L477" s="8" t="str">
        <f t="shared" si="14"/>
        <v>2016-01</v>
      </c>
      <c r="M477" s="8" t="str">
        <f t="shared" si="15"/>
        <v>2016-03</v>
      </c>
    </row>
    <row r="478" spans="1:13" ht="28.5">
      <c r="A478" s="3" t="s">
        <v>28</v>
      </c>
      <c r="B478" s="5" t="s">
        <v>935</v>
      </c>
      <c r="C478" s="3" t="s">
        <v>936</v>
      </c>
      <c r="D478" s="3" t="s">
        <v>12</v>
      </c>
      <c r="E478" s="3" t="s">
        <v>25</v>
      </c>
      <c r="F478" s="3" t="s">
        <v>45</v>
      </c>
      <c r="G478" s="3" t="s">
        <v>15</v>
      </c>
      <c r="H478" s="4" t="s">
        <v>16</v>
      </c>
      <c r="I478" s="6">
        <v>42384.686111111114</v>
      </c>
      <c r="J478" s="6">
        <v>42387.802083333336</v>
      </c>
      <c r="K478" s="3" t="s">
        <v>19</v>
      </c>
      <c r="L478" s="8" t="str">
        <f t="shared" si="14"/>
        <v>2016-01</v>
      </c>
      <c r="M478" s="8" t="str">
        <f t="shared" si="15"/>
        <v>2016-01</v>
      </c>
    </row>
    <row r="479" spans="1:13" ht="42.75">
      <c r="A479" s="3" t="s">
        <v>11</v>
      </c>
      <c r="B479" s="5" t="s">
        <v>933</v>
      </c>
      <c r="C479" s="3" t="s">
        <v>934</v>
      </c>
      <c r="D479" s="3" t="s">
        <v>12</v>
      </c>
      <c r="E479" s="3" t="s">
        <v>13</v>
      </c>
      <c r="F479" s="3" t="s">
        <v>24</v>
      </c>
      <c r="G479" s="3" t="s">
        <v>15</v>
      </c>
      <c r="H479" s="4" t="s">
        <v>16</v>
      </c>
      <c r="I479" s="6">
        <v>42384.679861111108</v>
      </c>
      <c r="J479" s="6">
        <v>42387.731249999997</v>
      </c>
      <c r="K479" s="3" t="s">
        <v>22</v>
      </c>
      <c r="L479" s="8" t="str">
        <f t="shared" si="14"/>
        <v>2016-01</v>
      </c>
      <c r="M479" s="8" t="str">
        <f t="shared" si="15"/>
        <v>2016-01</v>
      </c>
    </row>
    <row r="480" spans="1:13" ht="42.75">
      <c r="A480" s="3" t="s">
        <v>11</v>
      </c>
      <c r="B480" s="5" t="s">
        <v>931</v>
      </c>
      <c r="C480" s="3" t="s">
        <v>932</v>
      </c>
      <c r="D480" s="3" t="s">
        <v>12</v>
      </c>
      <c r="E480" s="3" t="s">
        <v>13</v>
      </c>
      <c r="F480" s="3" t="s">
        <v>31</v>
      </c>
      <c r="G480" s="3" t="s">
        <v>15</v>
      </c>
      <c r="H480" s="4" t="s">
        <v>16</v>
      </c>
      <c r="I480" s="6">
        <v>42384.649305555555</v>
      </c>
      <c r="J480" s="6">
        <v>42387.727083333331</v>
      </c>
      <c r="K480" s="3" t="s">
        <v>22</v>
      </c>
      <c r="L480" s="8" t="str">
        <f t="shared" si="14"/>
        <v>2016-01</v>
      </c>
      <c r="M480" s="8" t="str">
        <f t="shared" si="15"/>
        <v>2016-01</v>
      </c>
    </row>
    <row r="481" spans="1:13" ht="28.5">
      <c r="A481" s="3" t="s">
        <v>23</v>
      </c>
      <c r="B481" s="5" t="s">
        <v>929</v>
      </c>
      <c r="C481" s="3" t="s">
        <v>930</v>
      </c>
      <c r="D481" s="3" t="s">
        <v>12</v>
      </c>
      <c r="E481" s="3" t="s">
        <v>13</v>
      </c>
      <c r="F481" s="3" t="s">
        <v>34</v>
      </c>
      <c r="G481" s="3" t="s">
        <v>15</v>
      </c>
      <c r="H481" s="4" t="s">
        <v>38</v>
      </c>
      <c r="I481" s="6">
        <v>42384.61041666667</v>
      </c>
      <c r="J481" s="6">
        <v>42419.512499999997</v>
      </c>
      <c r="K481" s="3" t="s">
        <v>19</v>
      </c>
      <c r="L481" s="8" t="str">
        <f t="shared" si="14"/>
        <v>2016-01</v>
      </c>
      <c r="M481" s="8" t="str">
        <f t="shared" si="15"/>
        <v>2016-02</v>
      </c>
    </row>
    <row r="482" spans="1:13" ht="28.5">
      <c r="A482" s="3" t="s">
        <v>11</v>
      </c>
      <c r="B482" s="5" t="s">
        <v>927</v>
      </c>
      <c r="C482" s="3" t="s">
        <v>928</v>
      </c>
      <c r="D482" s="3" t="s">
        <v>12</v>
      </c>
      <c r="E482" s="3" t="s">
        <v>13</v>
      </c>
      <c r="F482" s="3" t="s">
        <v>18</v>
      </c>
      <c r="G482" s="3" t="s">
        <v>15</v>
      </c>
      <c r="H482" s="4" t="s">
        <v>16</v>
      </c>
      <c r="I482" s="6">
        <v>42384.605555555558</v>
      </c>
      <c r="J482" s="6">
        <v>42395.647916666669</v>
      </c>
      <c r="K482" s="3" t="s">
        <v>22</v>
      </c>
      <c r="L482" s="8" t="str">
        <f t="shared" si="14"/>
        <v>2016-01</v>
      </c>
      <c r="M482" s="8" t="str">
        <f t="shared" si="15"/>
        <v>2016-01</v>
      </c>
    </row>
    <row r="483" spans="1:13" ht="42.75">
      <c r="A483" s="3" t="s">
        <v>23</v>
      </c>
      <c r="B483" s="5" t="s">
        <v>925</v>
      </c>
      <c r="C483" s="3" t="s">
        <v>926</v>
      </c>
      <c r="D483" s="3" t="s">
        <v>12</v>
      </c>
      <c r="E483" s="3" t="s">
        <v>13</v>
      </c>
      <c r="F483" s="3" t="s">
        <v>32</v>
      </c>
      <c r="G483" s="3" t="s">
        <v>15</v>
      </c>
      <c r="H483" s="4" t="s">
        <v>16</v>
      </c>
      <c r="I483" s="6">
        <v>42384.604861111111</v>
      </c>
      <c r="J483" s="6">
        <v>42411.379861111112</v>
      </c>
      <c r="K483" s="3" t="s">
        <v>22</v>
      </c>
      <c r="L483" s="8" t="str">
        <f t="shared" si="14"/>
        <v>2016-01</v>
      </c>
      <c r="M483" s="8" t="str">
        <f t="shared" si="15"/>
        <v>2016-02</v>
      </c>
    </row>
    <row r="484" spans="1:13" ht="28.5">
      <c r="A484" s="3" t="s">
        <v>11</v>
      </c>
      <c r="B484" s="5" t="s">
        <v>923</v>
      </c>
      <c r="C484" s="3" t="s">
        <v>924</v>
      </c>
      <c r="D484" s="3" t="s">
        <v>12</v>
      </c>
      <c r="E484" s="3" t="s">
        <v>13</v>
      </c>
      <c r="F484" s="3" t="s">
        <v>14</v>
      </c>
      <c r="G484" s="3" t="s">
        <v>15</v>
      </c>
      <c r="H484" s="4" t="s">
        <v>16</v>
      </c>
      <c r="I484" s="6">
        <v>42384.53402777778</v>
      </c>
      <c r="J484" s="6">
        <v>42387.628472222219</v>
      </c>
      <c r="K484" s="3" t="s">
        <v>19</v>
      </c>
      <c r="L484" s="8" t="str">
        <f t="shared" si="14"/>
        <v>2016-01</v>
      </c>
      <c r="M484" s="8" t="str">
        <f t="shared" si="15"/>
        <v>2016-01</v>
      </c>
    </row>
    <row r="485" spans="1:13" ht="42.75">
      <c r="A485" s="3" t="s">
        <v>11</v>
      </c>
      <c r="B485" s="5" t="s">
        <v>921</v>
      </c>
      <c r="C485" s="3" t="s">
        <v>922</v>
      </c>
      <c r="D485" s="3" t="s">
        <v>12</v>
      </c>
      <c r="E485" s="3" t="s">
        <v>13</v>
      </c>
      <c r="F485" s="3" t="s">
        <v>18</v>
      </c>
      <c r="G485" s="3" t="s">
        <v>15</v>
      </c>
      <c r="H485" s="4" t="s">
        <v>48</v>
      </c>
      <c r="I485" s="6">
        <v>42384.533333333333</v>
      </c>
      <c r="J485" s="6">
        <v>42457.609027777777</v>
      </c>
      <c r="K485" s="3" t="s">
        <v>22</v>
      </c>
      <c r="L485" s="8" t="str">
        <f t="shared" si="14"/>
        <v>2016-01</v>
      </c>
      <c r="M485" s="8" t="str">
        <f t="shared" si="15"/>
        <v>2016-03</v>
      </c>
    </row>
    <row r="486" spans="1:13" ht="57">
      <c r="A486" s="3" t="s">
        <v>23</v>
      </c>
      <c r="B486" s="5" t="s">
        <v>919</v>
      </c>
      <c r="C486" s="3" t="s">
        <v>920</v>
      </c>
      <c r="D486" s="3" t="s">
        <v>12</v>
      </c>
      <c r="E486" s="3" t="s">
        <v>13</v>
      </c>
      <c r="F486" s="3" t="s">
        <v>32</v>
      </c>
      <c r="G486" s="3" t="s">
        <v>15</v>
      </c>
      <c r="H486" s="4" t="s">
        <v>16</v>
      </c>
      <c r="I486" s="6">
        <v>42384.52847222222</v>
      </c>
      <c r="J486" s="6">
        <v>42389.619444444441</v>
      </c>
      <c r="K486" s="3" t="s">
        <v>19</v>
      </c>
      <c r="L486" s="8" t="str">
        <f t="shared" si="14"/>
        <v>2016-01</v>
      </c>
      <c r="M486" s="8" t="str">
        <f t="shared" si="15"/>
        <v>2016-01</v>
      </c>
    </row>
    <row r="487" spans="1:13" ht="42.75">
      <c r="A487" s="3" t="s">
        <v>23</v>
      </c>
      <c r="B487" s="5" t="s">
        <v>917</v>
      </c>
      <c r="C487" s="3" t="s">
        <v>918</v>
      </c>
      <c r="D487" s="3" t="s">
        <v>12</v>
      </c>
      <c r="E487" s="3" t="s">
        <v>13</v>
      </c>
      <c r="F487" s="3" t="s">
        <v>37</v>
      </c>
      <c r="G487" s="3" t="s">
        <v>15</v>
      </c>
      <c r="H487" s="4" t="s">
        <v>16</v>
      </c>
      <c r="I487" s="6">
        <v>42384.481249999997</v>
      </c>
      <c r="J487" s="6">
        <v>42403.379861111112</v>
      </c>
      <c r="K487" s="3" t="s">
        <v>22</v>
      </c>
      <c r="L487" s="8" t="str">
        <f t="shared" si="14"/>
        <v>2016-01</v>
      </c>
      <c r="M487" s="8" t="str">
        <f t="shared" si="15"/>
        <v>2016-02</v>
      </c>
    </row>
    <row r="488" spans="1:13" ht="42.75">
      <c r="A488" s="3" t="s">
        <v>11</v>
      </c>
      <c r="B488" s="5" t="s">
        <v>915</v>
      </c>
      <c r="C488" s="3" t="s">
        <v>916</v>
      </c>
      <c r="D488" s="3" t="s">
        <v>12</v>
      </c>
      <c r="E488" s="3" t="s">
        <v>13</v>
      </c>
      <c r="F488" s="3" t="s">
        <v>31</v>
      </c>
      <c r="G488" s="3" t="s">
        <v>15</v>
      </c>
      <c r="H488" s="4" t="s">
        <v>16</v>
      </c>
      <c r="I488" s="6">
        <v>42384.46597222222</v>
      </c>
      <c r="J488" s="6">
        <v>42388.372916666667</v>
      </c>
      <c r="K488" s="3" t="s">
        <v>22</v>
      </c>
      <c r="L488" s="8" t="str">
        <f t="shared" si="14"/>
        <v>2016-01</v>
      </c>
      <c r="M488" s="8" t="str">
        <f t="shared" si="15"/>
        <v>2016-01</v>
      </c>
    </row>
    <row r="489" spans="1:13" ht="28.5">
      <c r="A489" s="3" t="s">
        <v>23</v>
      </c>
      <c r="B489" s="5" t="s">
        <v>913</v>
      </c>
      <c r="C489" s="3" t="s">
        <v>914</v>
      </c>
      <c r="D489" s="3" t="s">
        <v>12</v>
      </c>
      <c r="E489" s="3" t="s">
        <v>13</v>
      </c>
      <c r="F489" s="3" t="s">
        <v>14</v>
      </c>
      <c r="G489" s="3" t="s">
        <v>15</v>
      </c>
      <c r="H489" s="4" t="s">
        <v>16</v>
      </c>
      <c r="I489" s="6">
        <v>42384.440972222219</v>
      </c>
      <c r="J489" s="6">
        <v>42389.655555555553</v>
      </c>
      <c r="K489" s="3" t="s">
        <v>19</v>
      </c>
      <c r="L489" s="8" t="str">
        <f t="shared" si="14"/>
        <v>2016-01</v>
      </c>
      <c r="M489" s="8" t="str">
        <f t="shared" si="15"/>
        <v>2016-01</v>
      </c>
    </row>
    <row r="490" spans="1:13" ht="28.5">
      <c r="A490" s="3" t="s">
        <v>11</v>
      </c>
      <c r="B490" s="5" t="s">
        <v>911</v>
      </c>
      <c r="C490" s="3" t="s">
        <v>912</v>
      </c>
      <c r="D490" s="3" t="s">
        <v>12</v>
      </c>
      <c r="E490" s="3" t="s">
        <v>13</v>
      </c>
      <c r="F490" s="3" t="s">
        <v>31</v>
      </c>
      <c r="G490" s="3" t="s">
        <v>15</v>
      </c>
      <c r="H490" s="4" t="s">
        <v>16</v>
      </c>
      <c r="I490" s="6">
        <v>42384.40347222222</v>
      </c>
      <c r="J490" s="6">
        <v>42405.683333333334</v>
      </c>
      <c r="K490" s="3" t="s">
        <v>19</v>
      </c>
      <c r="L490" s="8" t="str">
        <f t="shared" si="14"/>
        <v>2016-01</v>
      </c>
      <c r="M490" s="8" t="str">
        <f t="shared" si="15"/>
        <v>2016-02</v>
      </c>
    </row>
    <row r="491" spans="1:13" ht="28.5">
      <c r="A491" s="3" t="s">
        <v>11</v>
      </c>
      <c r="B491" s="5" t="s">
        <v>909</v>
      </c>
      <c r="C491" s="3" t="s">
        <v>910</v>
      </c>
      <c r="D491" s="3" t="s">
        <v>12</v>
      </c>
      <c r="E491" s="3" t="s">
        <v>13</v>
      </c>
      <c r="F491" s="3" t="s">
        <v>14</v>
      </c>
      <c r="G491" s="3" t="s">
        <v>15</v>
      </c>
      <c r="H491" s="4" t="s">
        <v>16</v>
      </c>
      <c r="I491" s="6">
        <v>42384.398611111108</v>
      </c>
      <c r="J491" s="6">
        <v>42387.594444444447</v>
      </c>
      <c r="K491" s="3" t="s">
        <v>22</v>
      </c>
      <c r="L491" s="8" t="str">
        <f t="shared" si="14"/>
        <v>2016-01</v>
      </c>
      <c r="M491" s="8" t="str">
        <f t="shared" si="15"/>
        <v>2016-01</v>
      </c>
    </row>
    <row r="492" spans="1:13" ht="28.5">
      <c r="A492" s="3" t="s">
        <v>23</v>
      </c>
      <c r="B492" s="5" t="s">
        <v>907</v>
      </c>
      <c r="C492" s="3" t="s">
        <v>908</v>
      </c>
      <c r="D492" s="3" t="s">
        <v>12</v>
      </c>
      <c r="E492" s="3" t="s">
        <v>13</v>
      </c>
      <c r="F492" s="3" t="s">
        <v>24</v>
      </c>
      <c r="G492" s="3" t="s">
        <v>15</v>
      </c>
      <c r="H492" s="4" t="s">
        <v>16</v>
      </c>
      <c r="I492" s="6">
        <v>42384.384722222225</v>
      </c>
      <c r="J492" s="6">
        <v>42387.731944444444</v>
      </c>
      <c r="K492" s="3" t="s">
        <v>19</v>
      </c>
      <c r="L492" s="8" t="str">
        <f t="shared" si="14"/>
        <v>2016-01</v>
      </c>
      <c r="M492" s="8" t="str">
        <f t="shared" si="15"/>
        <v>2016-01</v>
      </c>
    </row>
    <row r="493" spans="1:13" ht="42.75">
      <c r="A493" s="3" t="s">
        <v>11</v>
      </c>
      <c r="B493" s="5" t="s">
        <v>905</v>
      </c>
      <c r="C493" s="3" t="s">
        <v>906</v>
      </c>
      <c r="D493" s="3" t="s">
        <v>12</v>
      </c>
      <c r="E493" s="3" t="s">
        <v>13</v>
      </c>
      <c r="F493" s="3" t="s">
        <v>24</v>
      </c>
      <c r="G493" s="3" t="s">
        <v>15</v>
      </c>
      <c r="H493" s="4" t="s">
        <v>16</v>
      </c>
      <c r="I493" s="6">
        <v>42383.757638888892</v>
      </c>
      <c r="J493" s="6">
        <v>42394.405555555553</v>
      </c>
      <c r="K493" s="3" t="s">
        <v>19</v>
      </c>
      <c r="L493" s="8" t="str">
        <f t="shared" si="14"/>
        <v>2016-01</v>
      </c>
      <c r="M493" s="8" t="str">
        <f t="shared" si="15"/>
        <v>2016-01</v>
      </c>
    </row>
    <row r="494" spans="1:13" ht="42.75">
      <c r="A494" s="3" t="s">
        <v>20</v>
      </c>
      <c r="B494" s="5" t="s">
        <v>903</v>
      </c>
      <c r="C494" s="3" t="s">
        <v>904</v>
      </c>
      <c r="D494" s="3" t="s">
        <v>12</v>
      </c>
      <c r="E494" s="3" t="s">
        <v>13</v>
      </c>
      <c r="F494" s="3" t="s">
        <v>18</v>
      </c>
      <c r="G494" s="3" t="s">
        <v>15</v>
      </c>
      <c r="H494" s="4" t="s">
        <v>48</v>
      </c>
      <c r="I494" s="6">
        <v>42383.652083333334</v>
      </c>
      <c r="J494" s="6">
        <v>42451.652083333334</v>
      </c>
      <c r="K494" s="3" t="s">
        <v>22</v>
      </c>
      <c r="L494" s="8" t="str">
        <f t="shared" si="14"/>
        <v>2016-01</v>
      </c>
      <c r="M494" s="8" t="str">
        <f t="shared" si="15"/>
        <v>2016-03</v>
      </c>
    </row>
    <row r="495" spans="1:13" ht="28.5">
      <c r="A495" s="3" t="s">
        <v>11</v>
      </c>
      <c r="B495" s="5" t="s">
        <v>901</v>
      </c>
      <c r="C495" s="3" t="s">
        <v>902</v>
      </c>
      <c r="D495" s="3" t="s">
        <v>12</v>
      </c>
      <c r="E495" s="3" t="s">
        <v>13</v>
      </c>
      <c r="F495" s="3" t="s">
        <v>18</v>
      </c>
      <c r="G495" s="3" t="s">
        <v>15</v>
      </c>
      <c r="H495" s="4" t="s">
        <v>16</v>
      </c>
      <c r="I495" s="6">
        <v>42383.616666666669</v>
      </c>
      <c r="J495" s="6">
        <v>42387.422222222223</v>
      </c>
      <c r="K495" s="3" t="s">
        <v>22</v>
      </c>
      <c r="L495" s="8" t="str">
        <f t="shared" si="14"/>
        <v>2016-01</v>
      </c>
      <c r="M495" s="8" t="str">
        <f t="shared" si="15"/>
        <v>2016-01</v>
      </c>
    </row>
    <row r="496" spans="1:13" ht="28.5">
      <c r="A496" s="3" t="s">
        <v>23</v>
      </c>
      <c r="B496" s="5" t="s">
        <v>899</v>
      </c>
      <c r="C496" s="3" t="s">
        <v>900</v>
      </c>
      <c r="D496" s="3" t="s">
        <v>12</v>
      </c>
      <c r="E496" s="3" t="s">
        <v>13</v>
      </c>
      <c r="F496" s="3" t="s">
        <v>34</v>
      </c>
      <c r="G496" s="3" t="s">
        <v>15</v>
      </c>
      <c r="H496" s="4" t="s">
        <v>16</v>
      </c>
      <c r="I496" s="6">
        <v>42383.527083333334</v>
      </c>
      <c r="J496" s="6">
        <v>42389.621527777781</v>
      </c>
      <c r="K496" s="3" t="s">
        <v>19</v>
      </c>
      <c r="L496" s="8" t="str">
        <f t="shared" si="14"/>
        <v>2016-01</v>
      </c>
      <c r="M496" s="8" t="str">
        <f t="shared" si="15"/>
        <v>2016-01</v>
      </c>
    </row>
    <row r="497" spans="1:13" ht="42.75">
      <c r="A497" s="3" t="s">
        <v>23</v>
      </c>
      <c r="B497" s="5" t="s">
        <v>897</v>
      </c>
      <c r="C497" s="3" t="s">
        <v>898</v>
      </c>
      <c r="D497" s="3" t="s">
        <v>12</v>
      </c>
      <c r="E497" s="3" t="s">
        <v>13</v>
      </c>
      <c r="F497" s="3" t="s">
        <v>14</v>
      </c>
      <c r="G497" s="3" t="s">
        <v>15</v>
      </c>
      <c r="H497" s="4" t="s">
        <v>16</v>
      </c>
      <c r="I497" s="6">
        <v>42383.493750000001</v>
      </c>
      <c r="J497" s="6">
        <v>42398.761111111111</v>
      </c>
      <c r="K497" s="3" t="s">
        <v>22</v>
      </c>
      <c r="L497" s="8" t="str">
        <f t="shared" si="14"/>
        <v>2016-01</v>
      </c>
      <c r="M497" s="8" t="str">
        <f t="shared" si="15"/>
        <v>2016-01</v>
      </c>
    </row>
    <row r="498" spans="1:13" ht="28.5">
      <c r="A498" s="3" t="s">
        <v>11</v>
      </c>
      <c r="B498" s="5" t="s">
        <v>895</v>
      </c>
      <c r="C498" s="3" t="s">
        <v>896</v>
      </c>
      <c r="D498" s="3" t="s">
        <v>12</v>
      </c>
      <c r="E498" s="3" t="s">
        <v>13</v>
      </c>
      <c r="F498" s="3" t="s">
        <v>638</v>
      </c>
      <c r="G498" s="3" t="s">
        <v>15</v>
      </c>
      <c r="H498" s="4" t="s">
        <v>16</v>
      </c>
      <c r="I498" s="6">
        <v>42383.447222222225</v>
      </c>
      <c r="J498" s="6">
        <v>42395.452777777777</v>
      </c>
      <c r="K498" s="3" t="s">
        <v>22</v>
      </c>
      <c r="L498" s="8" t="str">
        <f t="shared" si="14"/>
        <v>2016-01</v>
      </c>
      <c r="M498" s="8" t="str">
        <f t="shared" si="15"/>
        <v>2016-01</v>
      </c>
    </row>
    <row r="499" spans="1:13" ht="28.5">
      <c r="A499" s="3" t="s">
        <v>11</v>
      </c>
      <c r="B499" s="5" t="s">
        <v>893</v>
      </c>
      <c r="C499" s="3" t="s">
        <v>894</v>
      </c>
      <c r="D499" s="3" t="s">
        <v>12</v>
      </c>
      <c r="E499" s="3" t="s">
        <v>13</v>
      </c>
      <c r="F499" s="3" t="s">
        <v>18</v>
      </c>
      <c r="G499" s="3" t="s">
        <v>15</v>
      </c>
      <c r="H499" s="4" t="s">
        <v>16</v>
      </c>
      <c r="I499" s="6">
        <v>42383.43472222222</v>
      </c>
      <c r="J499" s="6">
        <v>42387.786111111112</v>
      </c>
      <c r="K499" s="3" t="s">
        <v>22</v>
      </c>
      <c r="L499" s="8" t="str">
        <f t="shared" si="14"/>
        <v>2016-01</v>
      </c>
      <c r="M499" s="8" t="str">
        <f t="shared" si="15"/>
        <v>2016-01</v>
      </c>
    </row>
    <row r="500" spans="1:13" ht="57">
      <c r="A500" s="3" t="s">
        <v>11</v>
      </c>
      <c r="B500" s="5" t="s">
        <v>891</v>
      </c>
      <c r="C500" s="3" t="s">
        <v>892</v>
      </c>
      <c r="D500" s="3" t="s">
        <v>12</v>
      </c>
      <c r="E500" s="3" t="s">
        <v>13</v>
      </c>
      <c r="F500" s="3" t="s">
        <v>18</v>
      </c>
      <c r="G500" s="3" t="s">
        <v>15</v>
      </c>
      <c r="H500" s="4" t="s">
        <v>16</v>
      </c>
      <c r="I500" s="6">
        <v>42382.73333333333</v>
      </c>
      <c r="J500" s="6">
        <v>42384.431944444441</v>
      </c>
      <c r="K500" s="3" t="s">
        <v>22</v>
      </c>
      <c r="L500" s="8" t="str">
        <f t="shared" si="14"/>
        <v>2016-01</v>
      </c>
      <c r="M500" s="8" t="str">
        <f t="shared" si="15"/>
        <v>2016-01</v>
      </c>
    </row>
    <row r="501" spans="1:13" ht="42.75">
      <c r="A501" s="3" t="s">
        <v>11</v>
      </c>
      <c r="B501" s="5" t="s">
        <v>889</v>
      </c>
      <c r="C501" s="3" t="s">
        <v>890</v>
      </c>
      <c r="D501" s="3" t="s">
        <v>12</v>
      </c>
      <c r="E501" s="3" t="s">
        <v>13</v>
      </c>
      <c r="F501" s="3" t="s">
        <v>32</v>
      </c>
      <c r="G501" s="3" t="s">
        <v>15</v>
      </c>
      <c r="H501" s="4" t="s">
        <v>38</v>
      </c>
      <c r="I501" s="6">
        <v>42382.723611111112</v>
      </c>
      <c r="J501" s="6">
        <v>42404.723611111112</v>
      </c>
      <c r="K501" s="3" t="s">
        <v>19</v>
      </c>
      <c r="L501" s="8" t="str">
        <f t="shared" si="14"/>
        <v>2016-01</v>
      </c>
      <c r="M501" s="8" t="str">
        <f t="shared" si="15"/>
        <v>2016-02</v>
      </c>
    </row>
    <row r="502" spans="1:13" ht="42.75">
      <c r="A502" s="3" t="s">
        <v>11</v>
      </c>
      <c r="B502" s="5" t="s">
        <v>887</v>
      </c>
      <c r="C502" s="3" t="s">
        <v>888</v>
      </c>
      <c r="D502" s="3" t="s">
        <v>12</v>
      </c>
      <c r="E502" s="3" t="s">
        <v>13</v>
      </c>
      <c r="F502" s="3" t="s">
        <v>24</v>
      </c>
      <c r="G502" s="3" t="s">
        <v>15</v>
      </c>
      <c r="H502" s="4" t="s">
        <v>16</v>
      </c>
      <c r="I502" s="6">
        <v>42382.709027777775</v>
      </c>
      <c r="J502" s="6">
        <v>42383.383333333331</v>
      </c>
      <c r="K502" s="3" t="s">
        <v>19</v>
      </c>
      <c r="L502" s="8" t="str">
        <f t="shared" si="14"/>
        <v>2016-01</v>
      </c>
      <c r="M502" s="8" t="str">
        <f t="shared" si="15"/>
        <v>2016-01</v>
      </c>
    </row>
    <row r="503" spans="1:13" ht="42.75">
      <c r="A503" s="3" t="s">
        <v>11</v>
      </c>
      <c r="B503" s="5" t="s">
        <v>885</v>
      </c>
      <c r="C503" s="3" t="s">
        <v>886</v>
      </c>
      <c r="D503" s="3" t="s">
        <v>12</v>
      </c>
      <c r="E503" s="3" t="s">
        <v>13</v>
      </c>
      <c r="F503" s="3" t="s">
        <v>31</v>
      </c>
      <c r="G503" s="3" t="s">
        <v>15</v>
      </c>
      <c r="H503" s="4" t="s">
        <v>16</v>
      </c>
      <c r="I503" s="6">
        <v>42382.676388888889</v>
      </c>
      <c r="J503" s="6">
        <v>42410.387499999997</v>
      </c>
      <c r="K503" s="3" t="s">
        <v>19</v>
      </c>
      <c r="L503" s="8" t="str">
        <f t="shared" si="14"/>
        <v>2016-01</v>
      </c>
      <c r="M503" s="8" t="str">
        <f t="shared" si="15"/>
        <v>2016-02</v>
      </c>
    </row>
    <row r="504" spans="1:13" ht="42.75">
      <c r="A504" s="3" t="s">
        <v>11</v>
      </c>
      <c r="B504" s="5" t="s">
        <v>883</v>
      </c>
      <c r="C504" s="3" t="s">
        <v>884</v>
      </c>
      <c r="D504" s="3" t="s">
        <v>12</v>
      </c>
      <c r="E504" s="3" t="s">
        <v>13</v>
      </c>
      <c r="F504" s="3" t="s">
        <v>18</v>
      </c>
      <c r="G504" s="3" t="s">
        <v>15</v>
      </c>
      <c r="H504" s="4" t="s">
        <v>16</v>
      </c>
      <c r="I504" s="6">
        <v>42382.64166666667</v>
      </c>
      <c r="J504" s="6">
        <v>42384.434027777781</v>
      </c>
      <c r="K504" s="3" t="s">
        <v>22</v>
      </c>
      <c r="L504" s="8" t="str">
        <f t="shared" si="14"/>
        <v>2016-01</v>
      </c>
      <c r="M504" s="8" t="str">
        <f t="shared" si="15"/>
        <v>2016-01</v>
      </c>
    </row>
    <row r="505" spans="1:13" ht="42.75">
      <c r="A505" s="3" t="s">
        <v>23</v>
      </c>
      <c r="B505" s="5" t="s">
        <v>881</v>
      </c>
      <c r="C505" s="3" t="s">
        <v>882</v>
      </c>
      <c r="D505" s="3" t="s">
        <v>12</v>
      </c>
      <c r="E505" s="3" t="s">
        <v>25</v>
      </c>
      <c r="F505" s="3" t="s">
        <v>57</v>
      </c>
      <c r="G505" s="3" t="s">
        <v>15</v>
      </c>
      <c r="H505" s="4" t="s">
        <v>16</v>
      </c>
      <c r="I505" s="6">
        <v>42382.626388888886</v>
      </c>
      <c r="J505" s="6">
        <v>42389.619444444441</v>
      </c>
      <c r="K505" s="3" t="s">
        <v>19</v>
      </c>
      <c r="L505" s="8" t="str">
        <f t="shared" si="14"/>
        <v>2016-01</v>
      </c>
      <c r="M505" s="8" t="str">
        <f t="shared" si="15"/>
        <v>2016-01</v>
      </c>
    </row>
    <row r="506" spans="1:13" ht="42.75">
      <c r="A506" s="3" t="s">
        <v>23</v>
      </c>
      <c r="B506" s="5" t="s">
        <v>879</v>
      </c>
      <c r="C506" s="3" t="s">
        <v>880</v>
      </c>
      <c r="D506" s="3" t="s">
        <v>12</v>
      </c>
      <c r="E506" s="3" t="s">
        <v>13</v>
      </c>
      <c r="F506" s="3" t="s">
        <v>18</v>
      </c>
      <c r="G506" s="3" t="s">
        <v>15</v>
      </c>
      <c r="H506" s="4" t="s">
        <v>16</v>
      </c>
      <c r="I506" s="6">
        <v>42382.477777777778</v>
      </c>
      <c r="J506" s="6">
        <v>42387.387499999997</v>
      </c>
      <c r="K506" s="3" t="s">
        <v>19</v>
      </c>
      <c r="L506" s="8" t="str">
        <f t="shared" si="14"/>
        <v>2016-01</v>
      </c>
      <c r="M506" s="8" t="str">
        <f t="shared" si="15"/>
        <v>2016-01</v>
      </c>
    </row>
    <row r="507" spans="1:13" ht="42.75">
      <c r="A507" s="3" t="s">
        <v>11</v>
      </c>
      <c r="B507" s="5" t="s">
        <v>877</v>
      </c>
      <c r="C507" s="3" t="s">
        <v>878</v>
      </c>
      <c r="D507" s="3" t="s">
        <v>12</v>
      </c>
      <c r="E507" s="3" t="s">
        <v>13</v>
      </c>
      <c r="F507" s="3" t="s">
        <v>27</v>
      </c>
      <c r="G507" s="3" t="s">
        <v>15</v>
      </c>
      <c r="H507" s="4" t="s">
        <v>16</v>
      </c>
      <c r="I507" s="6">
        <v>42382.447222222225</v>
      </c>
      <c r="J507" s="6">
        <v>42417.444444444445</v>
      </c>
      <c r="K507" s="3" t="s">
        <v>22</v>
      </c>
      <c r="L507" s="8" t="str">
        <f t="shared" si="14"/>
        <v>2016-01</v>
      </c>
      <c r="M507" s="8" t="str">
        <f t="shared" si="15"/>
        <v>2016-02</v>
      </c>
    </row>
    <row r="508" spans="1:13" ht="42.75">
      <c r="A508" s="3" t="s">
        <v>11</v>
      </c>
      <c r="B508" s="5" t="s">
        <v>875</v>
      </c>
      <c r="C508" s="3" t="s">
        <v>876</v>
      </c>
      <c r="D508" s="3" t="s">
        <v>12</v>
      </c>
      <c r="E508" s="3" t="s">
        <v>13</v>
      </c>
      <c r="F508" s="3" t="s">
        <v>874</v>
      </c>
      <c r="G508" s="3" t="s">
        <v>15</v>
      </c>
      <c r="H508" s="4" t="s">
        <v>16</v>
      </c>
      <c r="I508" s="6">
        <v>42382.435416666667</v>
      </c>
      <c r="J508" s="6">
        <v>42382.60833333333</v>
      </c>
      <c r="K508" s="3" t="s">
        <v>19</v>
      </c>
      <c r="L508" s="8" t="str">
        <f t="shared" si="14"/>
        <v>2016-01</v>
      </c>
      <c r="M508" s="8" t="str">
        <f t="shared" si="15"/>
        <v>2016-01</v>
      </c>
    </row>
    <row r="509" spans="1:13" ht="42.75">
      <c r="A509" s="3" t="s">
        <v>20</v>
      </c>
      <c r="B509" s="5" t="s">
        <v>872</v>
      </c>
      <c r="C509" s="3" t="s">
        <v>873</v>
      </c>
      <c r="D509" s="3" t="s">
        <v>12</v>
      </c>
      <c r="E509" s="3" t="s">
        <v>13</v>
      </c>
      <c r="F509" s="3" t="s">
        <v>874</v>
      </c>
      <c r="G509" s="3" t="s">
        <v>15</v>
      </c>
      <c r="H509" s="4" t="s">
        <v>38</v>
      </c>
      <c r="I509" s="6">
        <v>42382.423611111109</v>
      </c>
      <c r="J509" s="6">
        <v>42450.423611111109</v>
      </c>
      <c r="K509" s="3" t="s">
        <v>19</v>
      </c>
      <c r="L509" s="8" t="str">
        <f t="shared" si="14"/>
        <v>2016-01</v>
      </c>
      <c r="M509" s="8" t="str">
        <f t="shared" si="15"/>
        <v>2016-03</v>
      </c>
    </row>
    <row r="510" spans="1:13" ht="28.5">
      <c r="A510" s="3" t="s">
        <v>11</v>
      </c>
      <c r="B510" s="5" t="s">
        <v>870</v>
      </c>
      <c r="C510" s="3" t="s">
        <v>871</v>
      </c>
      <c r="D510" s="3" t="s">
        <v>12</v>
      </c>
      <c r="E510" s="3" t="s">
        <v>13</v>
      </c>
      <c r="F510" s="3" t="s">
        <v>14</v>
      </c>
      <c r="G510" s="3" t="s">
        <v>15</v>
      </c>
      <c r="H510" s="4" t="s">
        <v>16</v>
      </c>
      <c r="I510" s="6">
        <v>42381.811111111114</v>
      </c>
      <c r="J510" s="6">
        <v>42382.772916666669</v>
      </c>
      <c r="K510" s="3" t="s">
        <v>22</v>
      </c>
      <c r="L510" s="8" t="str">
        <f t="shared" si="14"/>
        <v>2016-01</v>
      </c>
      <c r="M510" s="8" t="str">
        <f t="shared" si="15"/>
        <v>2016-01</v>
      </c>
    </row>
    <row r="511" spans="1:13" ht="42.75">
      <c r="A511" s="3" t="s">
        <v>23</v>
      </c>
      <c r="B511" s="5" t="s">
        <v>868</v>
      </c>
      <c r="C511" s="3" t="s">
        <v>869</v>
      </c>
      <c r="D511" s="3" t="s">
        <v>12</v>
      </c>
      <c r="E511" s="3" t="s">
        <v>13</v>
      </c>
      <c r="F511" s="3" t="s">
        <v>39</v>
      </c>
      <c r="G511" s="3" t="s">
        <v>15</v>
      </c>
      <c r="H511" s="4" t="s">
        <v>16</v>
      </c>
      <c r="I511" s="6">
        <v>42381.757638888892</v>
      </c>
      <c r="J511" s="6">
        <v>42384.375</v>
      </c>
      <c r="K511" s="3" t="s">
        <v>22</v>
      </c>
      <c r="L511" s="8" t="str">
        <f t="shared" si="14"/>
        <v>2016-01</v>
      </c>
      <c r="M511" s="8" t="str">
        <f t="shared" si="15"/>
        <v>2016-01</v>
      </c>
    </row>
    <row r="512" spans="1:13" ht="57">
      <c r="A512" s="3" t="s">
        <v>11</v>
      </c>
      <c r="B512" s="5" t="s">
        <v>866</v>
      </c>
      <c r="C512" s="3" t="s">
        <v>867</v>
      </c>
      <c r="D512" s="3" t="s">
        <v>12</v>
      </c>
      <c r="E512" s="3" t="s">
        <v>13</v>
      </c>
      <c r="F512" s="3" t="s">
        <v>40</v>
      </c>
      <c r="G512" s="3" t="s">
        <v>15</v>
      </c>
      <c r="H512" s="4" t="s">
        <v>16</v>
      </c>
      <c r="I512" s="6">
        <v>42381.736111111109</v>
      </c>
      <c r="J512" s="6">
        <v>42387.8</v>
      </c>
      <c r="K512" s="3" t="s">
        <v>22</v>
      </c>
      <c r="L512" s="8" t="str">
        <f t="shared" si="14"/>
        <v>2016-01</v>
      </c>
      <c r="M512" s="8" t="str">
        <f t="shared" si="15"/>
        <v>2016-01</v>
      </c>
    </row>
    <row r="513" spans="1:13" ht="42.75">
      <c r="A513" s="3" t="s">
        <v>11</v>
      </c>
      <c r="B513" s="5" t="s">
        <v>864</v>
      </c>
      <c r="C513" s="3" t="s">
        <v>865</v>
      </c>
      <c r="D513" s="3" t="s">
        <v>12</v>
      </c>
      <c r="E513" s="3" t="s">
        <v>13</v>
      </c>
      <c r="F513" s="3" t="s">
        <v>39</v>
      </c>
      <c r="G513" s="3" t="s">
        <v>15</v>
      </c>
      <c r="H513" s="4" t="s">
        <v>16</v>
      </c>
      <c r="I513" s="6">
        <v>42380.774305555555</v>
      </c>
      <c r="J513" s="6">
        <v>42389.618055555555</v>
      </c>
      <c r="K513" s="3" t="s">
        <v>22</v>
      </c>
      <c r="L513" s="8" t="str">
        <f t="shared" si="14"/>
        <v>2016-01</v>
      </c>
      <c r="M513" s="8" t="str">
        <f t="shared" si="15"/>
        <v>2016-01</v>
      </c>
    </row>
    <row r="514" spans="1:13" ht="42.75">
      <c r="A514" s="3" t="s">
        <v>11</v>
      </c>
      <c r="B514" s="5" t="s">
        <v>862</v>
      </c>
      <c r="C514" s="3" t="s">
        <v>863</v>
      </c>
      <c r="D514" s="3" t="s">
        <v>12</v>
      </c>
      <c r="E514" s="3" t="s">
        <v>13</v>
      </c>
      <c r="F514" s="3" t="s">
        <v>24</v>
      </c>
      <c r="G514" s="3" t="s">
        <v>15</v>
      </c>
      <c r="H514" s="4" t="s">
        <v>16</v>
      </c>
      <c r="I514" s="6">
        <v>42380.74722222222</v>
      </c>
      <c r="J514" s="6">
        <v>42381.359027777777</v>
      </c>
      <c r="K514" s="3" t="s">
        <v>22</v>
      </c>
      <c r="L514" s="8" t="str">
        <f t="shared" si="14"/>
        <v>2016-01</v>
      </c>
      <c r="M514" s="8" t="str">
        <f t="shared" si="15"/>
        <v>2016-01</v>
      </c>
    </row>
    <row r="515" spans="1:13" ht="28.5">
      <c r="A515" s="3" t="s">
        <v>11</v>
      </c>
      <c r="B515" s="5" t="s">
        <v>860</v>
      </c>
      <c r="C515" s="3" t="s">
        <v>861</v>
      </c>
      <c r="D515" s="3" t="s">
        <v>12</v>
      </c>
      <c r="E515" s="3" t="s">
        <v>13</v>
      </c>
      <c r="F515" s="3" t="s">
        <v>21</v>
      </c>
      <c r="G515" s="3" t="s">
        <v>15</v>
      </c>
      <c r="H515" s="4" t="s">
        <v>16</v>
      </c>
      <c r="I515" s="6">
        <v>42380.710416666669</v>
      </c>
      <c r="J515" s="6">
        <v>42381.804166666669</v>
      </c>
      <c r="K515" s="3" t="s">
        <v>22</v>
      </c>
      <c r="L515" s="8" t="str">
        <f t="shared" ref="L515:L578" si="16">TEXT(I515,"YYYY-MM")</f>
        <v>2016-01</v>
      </c>
      <c r="M515" s="8" t="str">
        <f t="shared" ref="M515:M578" si="17">TEXT(J515,"YYYY-MM")</f>
        <v>2016-01</v>
      </c>
    </row>
    <row r="516" spans="1:13" ht="42.75">
      <c r="A516" s="3" t="s">
        <v>20</v>
      </c>
      <c r="B516" s="5" t="s">
        <v>859</v>
      </c>
      <c r="C516" s="3" t="s">
        <v>1311</v>
      </c>
      <c r="D516" s="3" t="s">
        <v>12</v>
      </c>
      <c r="E516" s="3" t="s">
        <v>13</v>
      </c>
      <c r="F516" s="3" t="s">
        <v>21</v>
      </c>
      <c r="G516" s="3" t="s">
        <v>15</v>
      </c>
      <c r="H516" s="4" t="s">
        <v>16</v>
      </c>
      <c r="I516" s="6">
        <v>42380.692361111112</v>
      </c>
      <c r="J516" s="6">
        <v>42473.365972222222</v>
      </c>
      <c r="K516" s="3" t="s">
        <v>19</v>
      </c>
      <c r="L516" s="8" t="str">
        <f t="shared" si="16"/>
        <v>2016-01</v>
      </c>
      <c r="M516" s="8" t="str">
        <f t="shared" si="17"/>
        <v>2016-04</v>
      </c>
    </row>
    <row r="517" spans="1:13" ht="42.75">
      <c r="A517" s="3" t="s">
        <v>11</v>
      </c>
      <c r="B517" s="5" t="s">
        <v>857</v>
      </c>
      <c r="C517" s="3" t="s">
        <v>858</v>
      </c>
      <c r="D517" s="3" t="s">
        <v>12</v>
      </c>
      <c r="E517" s="3" t="s">
        <v>13</v>
      </c>
      <c r="F517" s="3" t="s">
        <v>40</v>
      </c>
      <c r="G517" s="3" t="s">
        <v>15</v>
      </c>
      <c r="H517" s="4" t="s">
        <v>16</v>
      </c>
      <c r="I517" s="6">
        <v>42380.642361111109</v>
      </c>
      <c r="J517" s="6">
        <v>42417.378472222219</v>
      </c>
      <c r="K517" s="3" t="s">
        <v>22</v>
      </c>
      <c r="L517" s="8" t="str">
        <f t="shared" si="16"/>
        <v>2016-01</v>
      </c>
      <c r="M517" s="8" t="str">
        <f t="shared" si="17"/>
        <v>2016-02</v>
      </c>
    </row>
    <row r="518" spans="1:13" ht="28.5">
      <c r="A518" s="3" t="s">
        <v>11</v>
      </c>
      <c r="B518" s="5" t="s">
        <v>855</v>
      </c>
      <c r="C518" s="3" t="s">
        <v>856</v>
      </c>
      <c r="D518" s="3" t="s">
        <v>12</v>
      </c>
      <c r="E518" s="3" t="s">
        <v>13</v>
      </c>
      <c r="F518" s="3" t="s">
        <v>24</v>
      </c>
      <c r="G518" s="3" t="s">
        <v>15</v>
      </c>
      <c r="H518" s="4" t="s">
        <v>16</v>
      </c>
      <c r="I518" s="6">
        <v>42380.446527777778</v>
      </c>
      <c r="J518" s="6">
        <v>42381.461805555555</v>
      </c>
      <c r="K518" s="3" t="s">
        <v>19</v>
      </c>
      <c r="L518" s="8" t="str">
        <f t="shared" si="16"/>
        <v>2016-01</v>
      </c>
      <c r="M518" s="8" t="str">
        <f t="shared" si="17"/>
        <v>2016-01</v>
      </c>
    </row>
    <row r="519" spans="1:13" ht="42.75">
      <c r="A519" s="3" t="s">
        <v>11</v>
      </c>
      <c r="B519" s="5" t="s">
        <v>853</v>
      </c>
      <c r="C519" s="3" t="s">
        <v>854</v>
      </c>
      <c r="D519" s="3" t="s">
        <v>12</v>
      </c>
      <c r="E519" s="3" t="s">
        <v>13</v>
      </c>
      <c r="F519" s="3" t="s">
        <v>18</v>
      </c>
      <c r="G519" s="3" t="s">
        <v>15</v>
      </c>
      <c r="H519" s="4" t="s">
        <v>16</v>
      </c>
      <c r="I519" s="6">
        <v>42380.425694444442</v>
      </c>
      <c r="J519" s="6">
        <v>42384.431944444441</v>
      </c>
      <c r="K519" s="3" t="s">
        <v>22</v>
      </c>
      <c r="L519" s="8" t="str">
        <f t="shared" si="16"/>
        <v>2016-01</v>
      </c>
      <c r="M519" s="8" t="str">
        <f t="shared" si="17"/>
        <v>2016-01</v>
      </c>
    </row>
    <row r="520" spans="1:13" ht="57">
      <c r="A520" s="3" t="s">
        <v>20</v>
      </c>
      <c r="B520" s="5" t="s">
        <v>851</v>
      </c>
      <c r="C520" s="3" t="s">
        <v>852</v>
      </c>
      <c r="D520" s="3" t="s">
        <v>12</v>
      </c>
      <c r="E520" s="3" t="s">
        <v>13</v>
      </c>
      <c r="F520" s="3" t="s">
        <v>27</v>
      </c>
      <c r="G520" s="3" t="s">
        <v>15</v>
      </c>
      <c r="H520" s="4" t="s">
        <v>16</v>
      </c>
      <c r="I520" s="6">
        <v>42380.415972222225</v>
      </c>
      <c r="J520" s="6">
        <v>42468.378472222219</v>
      </c>
      <c r="K520" s="3" t="s">
        <v>22</v>
      </c>
      <c r="L520" s="8" t="str">
        <f t="shared" si="16"/>
        <v>2016-01</v>
      </c>
      <c r="M520" s="8" t="str">
        <f t="shared" si="17"/>
        <v>2016-04</v>
      </c>
    </row>
    <row r="521" spans="1:13" ht="42.75">
      <c r="A521" s="3" t="s">
        <v>11</v>
      </c>
      <c r="B521" s="5" t="s">
        <v>849</v>
      </c>
      <c r="C521" s="3" t="s">
        <v>850</v>
      </c>
      <c r="D521" s="3" t="s">
        <v>12</v>
      </c>
      <c r="E521" s="3" t="s">
        <v>13</v>
      </c>
      <c r="F521" s="3" t="s">
        <v>14</v>
      </c>
      <c r="G521" s="3" t="s">
        <v>15</v>
      </c>
      <c r="H521" s="4" t="s">
        <v>16</v>
      </c>
      <c r="I521" s="6">
        <v>42380.395138888889</v>
      </c>
      <c r="J521" s="6">
        <v>42381.785416666666</v>
      </c>
      <c r="K521" s="3" t="s">
        <v>19</v>
      </c>
      <c r="L521" s="8" t="str">
        <f t="shared" si="16"/>
        <v>2016-01</v>
      </c>
      <c r="M521" s="8" t="str">
        <f t="shared" si="17"/>
        <v>2016-01</v>
      </c>
    </row>
    <row r="522" spans="1:13" ht="42.75">
      <c r="A522" s="3" t="s">
        <v>11</v>
      </c>
      <c r="B522" s="5" t="s">
        <v>847</v>
      </c>
      <c r="C522" s="3" t="s">
        <v>848</v>
      </c>
      <c r="D522" s="3" t="s">
        <v>12</v>
      </c>
      <c r="E522" s="3" t="s">
        <v>13</v>
      </c>
      <c r="F522" s="3" t="s">
        <v>31</v>
      </c>
      <c r="G522" s="3" t="s">
        <v>15</v>
      </c>
      <c r="H522" s="4" t="s">
        <v>16</v>
      </c>
      <c r="I522" s="6">
        <v>42380.384722222225</v>
      </c>
      <c r="J522" s="6">
        <v>42380.734027777777</v>
      </c>
      <c r="K522" s="3" t="s">
        <v>22</v>
      </c>
      <c r="L522" s="8" t="str">
        <f t="shared" si="16"/>
        <v>2016-01</v>
      </c>
      <c r="M522" s="8" t="str">
        <f t="shared" si="17"/>
        <v>2016-01</v>
      </c>
    </row>
    <row r="523" spans="1:13" ht="42.75">
      <c r="A523" s="3" t="s">
        <v>11</v>
      </c>
      <c r="B523" s="5" t="s">
        <v>845</v>
      </c>
      <c r="C523" s="3" t="s">
        <v>846</v>
      </c>
      <c r="D523" s="3" t="s">
        <v>12</v>
      </c>
      <c r="E523" s="3" t="s">
        <v>13</v>
      </c>
      <c r="F523" s="3" t="s">
        <v>24</v>
      </c>
      <c r="G523" s="3" t="s">
        <v>15</v>
      </c>
      <c r="H523" s="4" t="s">
        <v>16</v>
      </c>
      <c r="I523" s="6">
        <v>42377.770833333336</v>
      </c>
      <c r="J523" s="6">
        <v>42382.773611111108</v>
      </c>
      <c r="K523" s="3" t="s">
        <v>19</v>
      </c>
      <c r="L523" s="8" t="str">
        <f t="shared" si="16"/>
        <v>2016-01</v>
      </c>
      <c r="M523" s="8" t="str">
        <f t="shared" si="17"/>
        <v>2016-01</v>
      </c>
    </row>
    <row r="524" spans="1:13" ht="28.5">
      <c r="A524" s="3" t="s">
        <v>11</v>
      </c>
      <c r="B524" s="5" t="s">
        <v>843</v>
      </c>
      <c r="C524" s="3" t="s">
        <v>844</v>
      </c>
      <c r="D524" s="3" t="s">
        <v>12</v>
      </c>
      <c r="E524" s="3" t="s">
        <v>13</v>
      </c>
      <c r="F524" s="3" t="s">
        <v>27</v>
      </c>
      <c r="G524" s="3" t="s">
        <v>15</v>
      </c>
      <c r="H524" s="4" t="s">
        <v>16</v>
      </c>
      <c r="I524" s="6">
        <v>42377.72152777778</v>
      </c>
      <c r="J524" s="6">
        <v>42410.387499999997</v>
      </c>
      <c r="K524" s="3" t="s">
        <v>19</v>
      </c>
      <c r="L524" s="8" t="str">
        <f t="shared" si="16"/>
        <v>2016-01</v>
      </c>
      <c r="M524" s="8" t="str">
        <f t="shared" si="17"/>
        <v>2016-02</v>
      </c>
    </row>
    <row r="525" spans="1:13" ht="42.75">
      <c r="A525" s="3" t="s">
        <v>11</v>
      </c>
      <c r="B525" s="5" t="s">
        <v>841</v>
      </c>
      <c r="C525" s="3" t="s">
        <v>842</v>
      </c>
      <c r="D525" s="3" t="s">
        <v>12</v>
      </c>
      <c r="E525" s="3" t="s">
        <v>13</v>
      </c>
      <c r="F525" s="3" t="s">
        <v>27</v>
      </c>
      <c r="G525" s="3" t="s">
        <v>15</v>
      </c>
      <c r="H525" s="4" t="s">
        <v>16</v>
      </c>
      <c r="I525" s="6">
        <v>42377.495833333334</v>
      </c>
      <c r="J525" s="6">
        <v>42380.5</v>
      </c>
      <c r="K525" s="3" t="s">
        <v>22</v>
      </c>
      <c r="L525" s="8" t="str">
        <f t="shared" si="16"/>
        <v>2016-01</v>
      </c>
      <c r="M525" s="8" t="str">
        <f t="shared" si="17"/>
        <v>2016-01</v>
      </c>
    </row>
    <row r="526" spans="1:13" ht="57">
      <c r="A526" s="3" t="s">
        <v>11</v>
      </c>
      <c r="B526" s="5" t="s">
        <v>839</v>
      </c>
      <c r="C526" s="3" t="s">
        <v>840</v>
      </c>
      <c r="D526" s="3" t="s">
        <v>12</v>
      </c>
      <c r="E526" s="3" t="s">
        <v>13</v>
      </c>
      <c r="F526" s="3" t="s">
        <v>14</v>
      </c>
      <c r="G526" s="3" t="s">
        <v>15</v>
      </c>
      <c r="H526" s="4" t="s">
        <v>16</v>
      </c>
      <c r="I526" s="6">
        <v>42377.428472222222</v>
      </c>
      <c r="J526" s="6">
        <v>42387.388194444444</v>
      </c>
      <c r="K526" s="3" t="s">
        <v>22</v>
      </c>
      <c r="L526" s="8" t="str">
        <f t="shared" si="16"/>
        <v>2016-01</v>
      </c>
      <c r="M526" s="8" t="str">
        <f t="shared" si="17"/>
        <v>2016-01</v>
      </c>
    </row>
    <row r="527" spans="1:13" ht="57">
      <c r="A527" s="3" t="s">
        <v>11</v>
      </c>
      <c r="B527" s="5" t="s">
        <v>836</v>
      </c>
      <c r="C527" s="3" t="s">
        <v>833</v>
      </c>
      <c r="D527" s="3" t="s">
        <v>12</v>
      </c>
      <c r="E527" s="3" t="s">
        <v>13</v>
      </c>
      <c r="F527" s="3" t="s">
        <v>21</v>
      </c>
      <c r="G527" s="3" t="s">
        <v>15</v>
      </c>
      <c r="H527" s="4" t="s">
        <v>16</v>
      </c>
      <c r="I527" s="6">
        <v>42376.771527777775</v>
      </c>
      <c r="J527" s="6">
        <v>42376.794444444444</v>
      </c>
      <c r="K527" s="3" t="s">
        <v>22</v>
      </c>
      <c r="L527" s="8" t="str">
        <f t="shared" si="16"/>
        <v>2016-01</v>
      </c>
      <c r="M527" s="8" t="str">
        <f t="shared" si="17"/>
        <v>2016-01</v>
      </c>
    </row>
    <row r="528" spans="1:13" ht="42.75">
      <c r="A528" s="3" t="s">
        <v>11</v>
      </c>
      <c r="B528" s="5" t="s">
        <v>834</v>
      </c>
      <c r="C528" s="3" t="s">
        <v>835</v>
      </c>
      <c r="D528" s="3" t="s">
        <v>12</v>
      </c>
      <c r="E528" s="3" t="s">
        <v>13</v>
      </c>
      <c r="F528" s="3" t="s">
        <v>14</v>
      </c>
      <c r="G528" s="3" t="s">
        <v>15</v>
      </c>
      <c r="H528" s="4" t="s">
        <v>16</v>
      </c>
      <c r="I528" s="6">
        <v>42376.713888888888</v>
      </c>
      <c r="J528" s="6">
        <v>42419.367361111108</v>
      </c>
      <c r="K528" s="3" t="s">
        <v>22</v>
      </c>
      <c r="L528" s="8" t="str">
        <f t="shared" si="16"/>
        <v>2016-01</v>
      </c>
      <c r="M528" s="8" t="str">
        <f t="shared" si="17"/>
        <v>2016-02</v>
      </c>
    </row>
    <row r="529" spans="1:13" ht="57">
      <c r="A529" s="3" t="s">
        <v>28</v>
      </c>
      <c r="B529" s="5" t="s">
        <v>832</v>
      </c>
      <c r="C529" s="3" t="s">
        <v>833</v>
      </c>
      <c r="D529" s="3" t="s">
        <v>12</v>
      </c>
      <c r="E529" s="3" t="s">
        <v>13</v>
      </c>
      <c r="F529" s="3" t="s">
        <v>21</v>
      </c>
      <c r="G529" s="3" t="s">
        <v>15</v>
      </c>
      <c r="H529" s="4" t="s">
        <v>16</v>
      </c>
      <c r="I529" s="6">
        <v>42376.631249999999</v>
      </c>
      <c r="J529" s="6">
        <v>42376.652083333334</v>
      </c>
      <c r="K529" s="3" t="s">
        <v>22</v>
      </c>
      <c r="L529" s="8" t="str">
        <f t="shared" si="16"/>
        <v>2016-01</v>
      </c>
      <c r="M529" s="8" t="str">
        <f t="shared" si="17"/>
        <v>2016-01</v>
      </c>
    </row>
    <row r="530" spans="1:13" ht="57">
      <c r="A530" s="3" t="s">
        <v>11</v>
      </c>
      <c r="B530" s="5" t="s">
        <v>830</v>
      </c>
      <c r="C530" s="3" t="s">
        <v>831</v>
      </c>
      <c r="D530" s="3" t="s">
        <v>12</v>
      </c>
      <c r="E530" s="3" t="s">
        <v>13</v>
      </c>
      <c r="F530" s="3" t="s">
        <v>27</v>
      </c>
      <c r="G530" s="3" t="s">
        <v>15</v>
      </c>
      <c r="H530" s="4" t="s">
        <v>16</v>
      </c>
      <c r="I530" s="6">
        <v>42376.508333333331</v>
      </c>
      <c r="J530" s="6">
        <v>42391.375694444447</v>
      </c>
      <c r="K530" s="3" t="s">
        <v>22</v>
      </c>
      <c r="L530" s="8" t="str">
        <f t="shared" si="16"/>
        <v>2016-01</v>
      </c>
      <c r="M530" s="8" t="str">
        <f t="shared" si="17"/>
        <v>2016-01</v>
      </c>
    </row>
    <row r="531" spans="1:13" ht="42.75">
      <c r="A531" s="3" t="s">
        <v>11</v>
      </c>
      <c r="B531" s="5" t="s">
        <v>828</v>
      </c>
      <c r="C531" s="3" t="s">
        <v>829</v>
      </c>
      <c r="D531" s="3" t="s">
        <v>12</v>
      </c>
      <c r="E531" s="3" t="s">
        <v>13</v>
      </c>
      <c r="F531" s="3" t="s">
        <v>18</v>
      </c>
      <c r="G531" s="3" t="s">
        <v>15</v>
      </c>
      <c r="H531" s="4" t="s">
        <v>16</v>
      </c>
      <c r="I531" s="6">
        <v>42376.488888888889</v>
      </c>
      <c r="J531" s="6">
        <v>42425.381944444445</v>
      </c>
      <c r="K531" s="3" t="s">
        <v>22</v>
      </c>
      <c r="L531" s="8" t="str">
        <f t="shared" si="16"/>
        <v>2016-01</v>
      </c>
      <c r="M531" s="8" t="str">
        <f t="shared" si="17"/>
        <v>2016-02</v>
      </c>
    </row>
    <row r="532" spans="1:13" ht="42.75">
      <c r="A532" s="3" t="s">
        <v>11</v>
      </c>
      <c r="B532" s="5" t="s">
        <v>826</v>
      </c>
      <c r="C532" s="3" t="s">
        <v>827</v>
      </c>
      <c r="D532" s="3" t="s">
        <v>12</v>
      </c>
      <c r="E532" s="3" t="s">
        <v>13</v>
      </c>
      <c r="F532" s="3" t="s">
        <v>24</v>
      </c>
      <c r="G532" s="3" t="s">
        <v>15</v>
      </c>
      <c r="H532" s="4" t="s">
        <v>16</v>
      </c>
      <c r="I532" s="6">
        <v>42376.448611111111</v>
      </c>
      <c r="J532" s="6">
        <v>42381.369444444441</v>
      </c>
      <c r="K532" s="3" t="s">
        <v>22</v>
      </c>
      <c r="L532" s="8" t="str">
        <f t="shared" si="16"/>
        <v>2016-01</v>
      </c>
      <c r="M532" s="8" t="str">
        <f t="shared" si="17"/>
        <v>2016-01</v>
      </c>
    </row>
    <row r="533" spans="1:13" ht="14.25">
      <c r="A533" s="3" t="s">
        <v>23</v>
      </c>
      <c r="B533" s="5" t="s">
        <v>824</v>
      </c>
      <c r="C533" s="3" t="s">
        <v>825</v>
      </c>
      <c r="D533" s="3" t="s">
        <v>12</v>
      </c>
      <c r="E533" s="3" t="s">
        <v>13</v>
      </c>
      <c r="F533" s="3" t="s">
        <v>40</v>
      </c>
      <c r="G533" s="3" t="s">
        <v>15</v>
      </c>
      <c r="H533" s="4" t="s">
        <v>16</v>
      </c>
      <c r="I533" s="6">
        <v>42376.436111111114</v>
      </c>
      <c r="J533" s="6">
        <v>42380.5</v>
      </c>
      <c r="K533" s="3" t="s">
        <v>19</v>
      </c>
      <c r="L533" s="8" t="str">
        <f t="shared" si="16"/>
        <v>2016-01</v>
      </c>
      <c r="M533" s="8" t="str">
        <f t="shared" si="17"/>
        <v>2016-01</v>
      </c>
    </row>
    <row r="534" spans="1:13" ht="57">
      <c r="A534" s="3" t="s">
        <v>28</v>
      </c>
      <c r="B534" s="5" t="s">
        <v>822</v>
      </c>
      <c r="C534" s="3" t="s">
        <v>823</v>
      </c>
      <c r="D534" s="3" t="s">
        <v>12</v>
      </c>
      <c r="E534" s="3" t="s">
        <v>13</v>
      </c>
      <c r="F534" s="3" t="s">
        <v>14</v>
      </c>
      <c r="G534" s="3" t="s">
        <v>15</v>
      </c>
      <c r="H534" s="4" t="s">
        <v>16</v>
      </c>
      <c r="I534" s="6">
        <v>42375.756944444445</v>
      </c>
      <c r="J534" s="6">
        <v>42376.520833333336</v>
      </c>
      <c r="K534" s="3" t="s">
        <v>22</v>
      </c>
      <c r="L534" s="8" t="str">
        <f t="shared" si="16"/>
        <v>2016-01</v>
      </c>
      <c r="M534" s="8" t="str">
        <f t="shared" si="17"/>
        <v>2016-01</v>
      </c>
    </row>
    <row r="535" spans="1:13" ht="28.5">
      <c r="A535" s="3" t="s">
        <v>11</v>
      </c>
      <c r="B535" s="5" t="s">
        <v>820</v>
      </c>
      <c r="C535" s="3" t="s">
        <v>821</v>
      </c>
      <c r="D535" s="3" t="s">
        <v>12</v>
      </c>
      <c r="E535" s="3" t="s">
        <v>13</v>
      </c>
      <c r="F535" s="3" t="s">
        <v>31</v>
      </c>
      <c r="G535" s="3" t="s">
        <v>15</v>
      </c>
      <c r="H535" s="4" t="s">
        <v>16</v>
      </c>
      <c r="I535" s="6">
        <v>42375.710416666669</v>
      </c>
      <c r="J535" s="6">
        <v>42376.397916666669</v>
      </c>
      <c r="K535" s="3" t="s">
        <v>19</v>
      </c>
      <c r="L535" s="8" t="str">
        <f t="shared" si="16"/>
        <v>2016-01</v>
      </c>
      <c r="M535" s="8" t="str">
        <f t="shared" si="17"/>
        <v>2016-01</v>
      </c>
    </row>
    <row r="536" spans="1:13" ht="42.75">
      <c r="A536" s="3" t="s">
        <v>11</v>
      </c>
      <c r="B536" s="5" t="s">
        <v>818</v>
      </c>
      <c r="C536" s="3" t="s">
        <v>819</v>
      </c>
      <c r="D536" s="3" t="s">
        <v>12</v>
      </c>
      <c r="E536" s="3" t="s">
        <v>13</v>
      </c>
      <c r="F536" s="3" t="s">
        <v>24</v>
      </c>
      <c r="G536" s="3" t="s">
        <v>15</v>
      </c>
      <c r="H536" s="4" t="s">
        <v>16</v>
      </c>
      <c r="I536" s="6">
        <v>42375.655555555553</v>
      </c>
      <c r="J536" s="6">
        <v>42376.395138888889</v>
      </c>
      <c r="K536" s="3" t="s">
        <v>22</v>
      </c>
      <c r="L536" s="8" t="str">
        <f t="shared" si="16"/>
        <v>2016-01</v>
      </c>
      <c r="M536" s="8" t="str">
        <f t="shared" si="17"/>
        <v>2016-01</v>
      </c>
    </row>
    <row r="537" spans="1:13" ht="42.75">
      <c r="A537" s="3" t="s">
        <v>11</v>
      </c>
      <c r="B537" s="5" t="s">
        <v>816</v>
      </c>
      <c r="C537" s="3" t="s">
        <v>817</v>
      </c>
      <c r="D537" s="3" t="s">
        <v>12</v>
      </c>
      <c r="E537" s="3" t="s">
        <v>13</v>
      </c>
      <c r="F537" s="3" t="s">
        <v>18</v>
      </c>
      <c r="G537" s="3" t="s">
        <v>15</v>
      </c>
      <c r="H537" s="4" t="s">
        <v>49</v>
      </c>
      <c r="I537" s="6">
        <v>42375.569444444445</v>
      </c>
      <c r="J537" s="6">
        <v>42383.492361111108</v>
      </c>
      <c r="K537" s="3" t="s">
        <v>22</v>
      </c>
      <c r="L537" s="8" t="str">
        <f t="shared" si="16"/>
        <v>2016-01</v>
      </c>
      <c r="M537" s="8" t="str">
        <f t="shared" si="17"/>
        <v>2016-01</v>
      </c>
    </row>
    <row r="538" spans="1:13" ht="42.75">
      <c r="A538" s="3" t="s">
        <v>11</v>
      </c>
      <c r="B538" s="5" t="s">
        <v>814</v>
      </c>
      <c r="C538" s="3" t="s">
        <v>815</v>
      </c>
      <c r="D538" s="3" t="s">
        <v>12</v>
      </c>
      <c r="E538" s="3" t="s">
        <v>13</v>
      </c>
      <c r="F538" s="3" t="s">
        <v>24</v>
      </c>
      <c r="G538" s="3" t="s">
        <v>15</v>
      </c>
      <c r="H538" s="4" t="s">
        <v>16</v>
      </c>
      <c r="I538" s="6">
        <v>42375.543055555558</v>
      </c>
      <c r="J538" s="6">
        <v>42375.770833333336</v>
      </c>
      <c r="K538" s="3" t="s">
        <v>22</v>
      </c>
      <c r="L538" s="8" t="str">
        <f t="shared" si="16"/>
        <v>2016-01</v>
      </c>
      <c r="M538" s="8" t="str">
        <f t="shared" si="17"/>
        <v>2016-01</v>
      </c>
    </row>
    <row r="539" spans="1:13" ht="57">
      <c r="A539" s="3" t="s">
        <v>23</v>
      </c>
      <c r="B539" s="5" t="s">
        <v>812</v>
      </c>
      <c r="C539" s="3" t="s">
        <v>813</v>
      </c>
      <c r="D539" s="3" t="s">
        <v>12</v>
      </c>
      <c r="E539" s="3" t="s">
        <v>13</v>
      </c>
      <c r="F539" s="3" t="s">
        <v>27</v>
      </c>
      <c r="G539" s="3" t="s">
        <v>15</v>
      </c>
      <c r="H539" s="4" t="s">
        <v>16</v>
      </c>
      <c r="I539" s="6">
        <v>42375.533333333333</v>
      </c>
      <c r="J539" s="6">
        <v>42375.669444444444</v>
      </c>
      <c r="K539" s="3" t="s">
        <v>19</v>
      </c>
      <c r="L539" s="8" t="str">
        <f t="shared" si="16"/>
        <v>2016-01</v>
      </c>
      <c r="M539" s="8" t="str">
        <f t="shared" si="17"/>
        <v>2016-01</v>
      </c>
    </row>
    <row r="540" spans="1:13" ht="42.75">
      <c r="A540" s="3" t="s">
        <v>11</v>
      </c>
      <c r="B540" s="5" t="s">
        <v>810</v>
      </c>
      <c r="C540" s="3" t="s">
        <v>811</v>
      </c>
      <c r="D540" s="3" t="s">
        <v>12</v>
      </c>
      <c r="E540" s="3" t="s">
        <v>13</v>
      </c>
      <c r="F540" s="3" t="s">
        <v>39</v>
      </c>
      <c r="G540" s="3" t="s">
        <v>15</v>
      </c>
      <c r="H540" s="4" t="s">
        <v>16</v>
      </c>
      <c r="I540" s="6">
        <v>42375.527083333334</v>
      </c>
      <c r="J540" s="6">
        <v>42376.397222222222</v>
      </c>
      <c r="K540" s="3" t="s">
        <v>22</v>
      </c>
      <c r="L540" s="8" t="str">
        <f t="shared" si="16"/>
        <v>2016-01</v>
      </c>
      <c r="M540" s="8" t="str">
        <f t="shared" si="17"/>
        <v>2016-01</v>
      </c>
    </row>
    <row r="541" spans="1:13" ht="42.75">
      <c r="A541" s="3" t="s">
        <v>23</v>
      </c>
      <c r="B541" s="5" t="s">
        <v>808</v>
      </c>
      <c r="C541" s="3" t="s">
        <v>809</v>
      </c>
      <c r="D541" s="3" t="s">
        <v>12</v>
      </c>
      <c r="E541" s="3" t="s">
        <v>13</v>
      </c>
      <c r="F541" s="3" t="s">
        <v>24</v>
      </c>
      <c r="G541" s="3" t="s">
        <v>15</v>
      </c>
      <c r="H541" s="4" t="s">
        <v>16</v>
      </c>
      <c r="I541" s="6">
        <v>42375.415277777778</v>
      </c>
      <c r="J541" s="6">
        <v>42375.480555555558</v>
      </c>
      <c r="K541" s="3" t="s">
        <v>22</v>
      </c>
      <c r="L541" s="8" t="str">
        <f t="shared" si="16"/>
        <v>2016-01</v>
      </c>
      <c r="M541" s="8" t="str">
        <f t="shared" si="17"/>
        <v>2016-01</v>
      </c>
    </row>
    <row r="542" spans="1:13" ht="57">
      <c r="A542" s="3" t="s">
        <v>11</v>
      </c>
      <c r="B542" s="5" t="s">
        <v>806</v>
      </c>
      <c r="C542" s="3" t="s">
        <v>807</v>
      </c>
      <c r="D542" s="3" t="s">
        <v>12</v>
      </c>
      <c r="E542" s="3" t="s">
        <v>13</v>
      </c>
      <c r="F542" s="3" t="s">
        <v>24</v>
      </c>
      <c r="G542" s="3" t="s">
        <v>15</v>
      </c>
      <c r="H542" s="4" t="s">
        <v>16</v>
      </c>
      <c r="I542" s="6">
        <v>42375.413194444445</v>
      </c>
      <c r="J542" s="6">
        <v>42383.382638888892</v>
      </c>
      <c r="K542" s="3" t="s">
        <v>22</v>
      </c>
      <c r="L542" s="8" t="str">
        <f t="shared" si="16"/>
        <v>2016-01</v>
      </c>
      <c r="M542" s="8" t="str">
        <f t="shared" si="17"/>
        <v>2016-01</v>
      </c>
    </row>
    <row r="543" spans="1:13" ht="42.75">
      <c r="A543" s="3" t="s">
        <v>11</v>
      </c>
      <c r="B543" s="5" t="s">
        <v>804</v>
      </c>
      <c r="C543" s="3" t="s">
        <v>805</v>
      </c>
      <c r="D543" s="3" t="s">
        <v>12</v>
      </c>
      <c r="E543" s="3" t="s">
        <v>13</v>
      </c>
      <c r="F543" s="3" t="s">
        <v>24</v>
      </c>
      <c r="G543" s="3" t="s">
        <v>15</v>
      </c>
      <c r="H543" s="4" t="s">
        <v>16</v>
      </c>
      <c r="I543" s="6">
        <v>42375.388194444444</v>
      </c>
      <c r="J543" s="6">
        <v>42375.5</v>
      </c>
      <c r="K543" s="3" t="s">
        <v>22</v>
      </c>
      <c r="L543" s="8" t="str">
        <f t="shared" si="16"/>
        <v>2016-01</v>
      </c>
      <c r="M543" s="8" t="str">
        <f t="shared" si="17"/>
        <v>2016-01</v>
      </c>
    </row>
    <row r="544" spans="1:13" ht="28.5">
      <c r="A544" s="3" t="s">
        <v>23</v>
      </c>
      <c r="B544" s="5" t="s">
        <v>802</v>
      </c>
      <c r="C544" s="3" t="s">
        <v>803</v>
      </c>
      <c r="D544" s="3" t="s">
        <v>12</v>
      </c>
      <c r="E544" s="3" t="s">
        <v>13</v>
      </c>
      <c r="F544" s="3" t="s">
        <v>31</v>
      </c>
      <c r="G544" s="3" t="s">
        <v>15</v>
      </c>
      <c r="H544" s="4" t="s">
        <v>16</v>
      </c>
      <c r="I544" s="6">
        <v>42374.775694444441</v>
      </c>
      <c r="J544" s="6">
        <v>42376.398611111108</v>
      </c>
      <c r="K544" s="3" t="s">
        <v>19</v>
      </c>
      <c r="L544" s="8" t="str">
        <f t="shared" si="16"/>
        <v>2016-01</v>
      </c>
      <c r="M544" s="8" t="str">
        <f t="shared" si="17"/>
        <v>2016-01</v>
      </c>
    </row>
    <row r="545" spans="1:13" ht="28.5">
      <c r="A545" s="3" t="s">
        <v>11</v>
      </c>
      <c r="B545" s="5" t="s">
        <v>800</v>
      </c>
      <c r="C545" s="3" t="s">
        <v>801</v>
      </c>
      <c r="D545" s="3" t="s">
        <v>12</v>
      </c>
      <c r="E545" s="3" t="s">
        <v>13</v>
      </c>
      <c r="F545" s="3" t="s">
        <v>27</v>
      </c>
      <c r="G545" s="3" t="s">
        <v>15</v>
      </c>
      <c r="H545" s="4" t="s">
        <v>16</v>
      </c>
      <c r="I545" s="6">
        <v>42374.759027777778</v>
      </c>
      <c r="J545" s="6">
        <v>42374.77847222222</v>
      </c>
      <c r="K545" s="3" t="s">
        <v>19</v>
      </c>
      <c r="L545" s="8" t="str">
        <f t="shared" si="16"/>
        <v>2016-01</v>
      </c>
      <c r="M545" s="8" t="str">
        <f t="shared" si="17"/>
        <v>2016-01</v>
      </c>
    </row>
    <row r="546" spans="1:13" ht="57">
      <c r="A546" s="3" t="s">
        <v>11</v>
      </c>
      <c r="B546" s="5" t="s">
        <v>798</v>
      </c>
      <c r="C546" s="3" t="s">
        <v>799</v>
      </c>
      <c r="D546" s="3" t="s">
        <v>12</v>
      </c>
      <c r="E546" s="3" t="s">
        <v>52</v>
      </c>
      <c r="F546" s="3" t="s">
        <v>46</v>
      </c>
      <c r="G546" s="3" t="s">
        <v>15</v>
      </c>
      <c r="H546" s="4" t="s">
        <v>16</v>
      </c>
      <c r="I546" s="6">
        <v>42374.683333333334</v>
      </c>
      <c r="J546" s="6">
        <v>42384.375694444447</v>
      </c>
      <c r="K546" s="3" t="s">
        <v>19</v>
      </c>
      <c r="L546" s="8" t="str">
        <f t="shared" si="16"/>
        <v>2016-01</v>
      </c>
      <c r="M546" s="8" t="str">
        <f t="shared" si="17"/>
        <v>2016-01</v>
      </c>
    </row>
    <row r="547" spans="1:13" ht="28.5">
      <c r="A547" s="3" t="s">
        <v>28</v>
      </c>
      <c r="B547" s="5" t="s">
        <v>796</v>
      </c>
      <c r="C547" s="3" t="s">
        <v>797</v>
      </c>
      <c r="D547" s="3" t="s">
        <v>12</v>
      </c>
      <c r="E547" s="3" t="s">
        <v>25</v>
      </c>
      <c r="F547" s="3" t="s">
        <v>26</v>
      </c>
      <c r="G547" s="3" t="s">
        <v>15</v>
      </c>
      <c r="H547" s="4" t="s">
        <v>16</v>
      </c>
      <c r="I547" s="6">
        <v>42374.48333333333</v>
      </c>
      <c r="J547" s="6">
        <v>42374.658333333333</v>
      </c>
      <c r="K547" s="3" t="s">
        <v>22</v>
      </c>
      <c r="L547" s="8" t="str">
        <f t="shared" si="16"/>
        <v>2016-01</v>
      </c>
      <c r="M547" s="8" t="str">
        <f t="shared" si="17"/>
        <v>2016-01</v>
      </c>
    </row>
    <row r="548" spans="1:13" ht="42.75">
      <c r="A548" s="3" t="s">
        <v>23</v>
      </c>
      <c r="B548" s="5" t="s">
        <v>794</v>
      </c>
      <c r="C548" s="3" t="s">
        <v>795</v>
      </c>
      <c r="D548" s="3" t="s">
        <v>12</v>
      </c>
      <c r="E548" s="3" t="s">
        <v>13</v>
      </c>
      <c r="F548" s="3" t="s">
        <v>32</v>
      </c>
      <c r="G548" s="3" t="s">
        <v>15</v>
      </c>
      <c r="H548" s="4" t="s">
        <v>16</v>
      </c>
      <c r="I548" s="6">
        <v>42374.470138888886</v>
      </c>
      <c r="J548" s="6">
        <v>42374.495138888888</v>
      </c>
      <c r="K548" s="3" t="s">
        <v>22</v>
      </c>
      <c r="L548" s="8" t="str">
        <f t="shared" si="16"/>
        <v>2016-01</v>
      </c>
      <c r="M548" s="8" t="str">
        <f t="shared" si="17"/>
        <v>2016-01</v>
      </c>
    </row>
    <row r="549" spans="1:13" ht="42.75">
      <c r="A549" s="3" t="s">
        <v>28</v>
      </c>
      <c r="B549" s="5" t="s">
        <v>792</v>
      </c>
      <c r="C549" s="3" t="s">
        <v>793</v>
      </c>
      <c r="D549" s="3" t="s">
        <v>12</v>
      </c>
      <c r="E549" s="3" t="s">
        <v>13</v>
      </c>
      <c r="F549" s="3" t="s">
        <v>24</v>
      </c>
      <c r="G549" s="3" t="s">
        <v>15</v>
      </c>
      <c r="H549" s="4" t="s">
        <v>16</v>
      </c>
      <c r="I549" s="6">
        <v>42373.803472222222</v>
      </c>
      <c r="J549" s="6">
        <v>42374.657638888886</v>
      </c>
      <c r="K549" s="3" t="s">
        <v>22</v>
      </c>
      <c r="L549" s="8" t="str">
        <f t="shared" si="16"/>
        <v>2016-01</v>
      </c>
      <c r="M549" s="8" t="str">
        <f t="shared" si="17"/>
        <v>2016-01</v>
      </c>
    </row>
    <row r="550" spans="1:13" ht="42.75">
      <c r="A550" s="3" t="s">
        <v>11</v>
      </c>
      <c r="B550" s="5" t="s">
        <v>790</v>
      </c>
      <c r="C550" s="3" t="s">
        <v>791</v>
      </c>
      <c r="D550" s="3" t="s">
        <v>12</v>
      </c>
      <c r="E550" s="3" t="s">
        <v>13</v>
      </c>
      <c r="F550" s="3" t="s">
        <v>14</v>
      </c>
      <c r="G550" s="3" t="s">
        <v>15</v>
      </c>
      <c r="H550" s="4" t="s">
        <v>16</v>
      </c>
      <c r="I550" s="6">
        <v>42373.756249999999</v>
      </c>
      <c r="J550" s="6">
        <v>42375.39166666667</v>
      </c>
      <c r="K550" s="3" t="s">
        <v>22</v>
      </c>
      <c r="L550" s="8" t="str">
        <f t="shared" si="16"/>
        <v>2016-01</v>
      </c>
      <c r="M550" s="8" t="str">
        <f t="shared" si="17"/>
        <v>2016-01</v>
      </c>
    </row>
    <row r="551" spans="1:13" ht="42.75">
      <c r="A551" s="3" t="s">
        <v>11</v>
      </c>
      <c r="B551" s="5" t="s">
        <v>788</v>
      </c>
      <c r="C551" s="3" t="s">
        <v>789</v>
      </c>
      <c r="D551" s="3" t="s">
        <v>12</v>
      </c>
      <c r="E551" s="3" t="s">
        <v>13</v>
      </c>
      <c r="F551" s="3" t="s">
        <v>27</v>
      </c>
      <c r="G551" s="3" t="s">
        <v>15</v>
      </c>
      <c r="H551" s="4" t="s">
        <v>16</v>
      </c>
      <c r="I551" s="6">
        <v>42373.726388888892</v>
      </c>
      <c r="J551" s="6">
        <v>42381.370138888888</v>
      </c>
      <c r="K551" s="3" t="s">
        <v>22</v>
      </c>
      <c r="L551" s="8" t="str">
        <f t="shared" si="16"/>
        <v>2016-01</v>
      </c>
      <c r="M551" s="8" t="str">
        <f t="shared" si="17"/>
        <v>2016-01</v>
      </c>
    </row>
    <row r="552" spans="1:13" ht="57">
      <c r="A552" s="3" t="s">
        <v>11</v>
      </c>
      <c r="B552" s="5" t="s">
        <v>786</v>
      </c>
      <c r="C552" s="3" t="s">
        <v>787</v>
      </c>
      <c r="D552" s="3" t="s">
        <v>12</v>
      </c>
      <c r="E552" s="3" t="s">
        <v>13</v>
      </c>
      <c r="F552" s="3" t="s">
        <v>27</v>
      </c>
      <c r="G552" s="3" t="s">
        <v>15</v>
      </c>
      <c r="H552" s="4" t="s">
        <v>16</v>
      </c>
      <c r="I552" s="6">
        <v>42373.447916666664</v>
      </c>
      <c r="J552" s="6">
        <v>42374.366666666669</v>
      </c>
      <c r="K552" s="3" t="s">
        <v>19</v>
      </c>
      <c r="L552" s="8" t="str">
        <f t="shared" si="16"/>
        <v>2016-01</v>
      </c>
      <c r="M552" s="8" t="str">
        <f t="shared" si="17"/>
        <v>2016-01</v>
      </c>
    </row>
    <row r="553" spans="1:13" ht="42.75">
      <c r="A553" s="3" t="s">
        <v>11</v>
      </c>
      <c r="B553" s="5" t="s">
        <v>784</v>
      </c>
      <c r="C553" s="3" t="s">
        <v>785</v>
      </c>
      <c r="D553" s="3" t="s">
        <v>12</v>
      </c>
      <c r="E553" s="3" t="s">
        <v>13</v>
      </c>
      <c r="F553" s="3" t="s">
        <v>24</v>
      </c>
      <c r="G553" s="3" t="s">
        <v>15</v>
      </c>
      <c r="H553" s="4" t="s">
        <v>16</v>
      </c>
      <c r="I553" s="6">
        <v>42369.513194444444</v>
      </c>
      <c r="J553" s="6">
        <v>42373.761111111111</v>
      </c>
      <c r="K553" s="3" t="s">
        <v>22</v>
      </c>
      <c r="L553" s="8" t="str">
        <f t="shared" si="16"/>
        <v>2015-12</v>
      </c>
      <c r="M553" s="8" t="str">
        <f t="shared" si="17"/>
        <v>2016-01</v>
      </c>
    </row>
    <row r="554" spans="1:13" ht="42.75">
      <c r="A554" s="3" t="s">
        <v>11</v>
      </c>
      <c r="B554" s="5" t="s">
        <v>782</v>
      </c>
      <c r="C554" s="3" t="s">
        <v>783</v>
      </c>
      <c r="D554" s="3" t="s">
        <v>12</v>
      </c>
      <c r="E554" s="3" t="s">
        <v>13</v>
      </c>
      <c r="F554" s="3" t="s">
        <v>34</v>
      </c>
      <c r="G554" s="3" t="s">
        <v>15</v>
      </c>
      <c r="H554" s="4" t="s">
        <v>16</v>
      </c>
      <c r="I554" s="6">
        <v>42369.467361111114</v>
      </c>
      <c r="J554" s="6">
        <v>42389.62222222222</v>
      </c>
      <c r="K554" s="3" t="s">
        <v>19</v>
      </c>
      <c r="L554" s="8" t="str">
        <f t="shared" si="16"/>
        <v>2015-12</v>
      </c>
      <c r="M554" s="8" t="str">
        <f t="shared" si="17"/>
        <v>2016-01</v>
      </c>
    </row>
    <row r="555" spans="1:13" ht="42.75">
      <c r="A555" s="3" t="s">
        <v>23</v>
      </c>
      <c r="B555" s="5" t="s">
        <v>780</v>
      </c>
      <c r="C555" s="3" t="s">
        <v>781</v>
      </c>
      <c r="D555" s="3" t="s">
        <v>12</v>
      </c>
      <c r="E555" s="3" t="s">
        <v>13</v>
      </c>
      <c r="F555" s="3" t="s">
        <v>24</v>
      </c>
      <c r="G555" s="3" t="s">
        <v>41</v>
      </c>
      <c r="H555" s="4" t="s">
        <v>16</v>
      </c>
      <c r="I555" s="6">
        <v>42369.450694444444</v>
      </c>
      <c r="J555" s="6">
        <v>42373.359722222223</v>
      </c>
      <c r="K555" s="3" t="s">
        <v>22</v>
      </c>
      <c r="L555" s="8" t="str">
        <f t="shared" si="16"/>
        <v>2015-12</v>
      </c>
      <c r="M555" s="8" t="str">
        <f t="shared" si="17"/>
        <v>2016-01</v>
      </c>
    </row>
    <row r="556" spans="1:13" ht="42.75">
      <c r="A556" s="3" t="s">
        <v>11</v>
      </c>
      <c r="B556" s="5" t="s">
        <v>778</v>
      </c>
      <c r="C556" s="3" t="s">
        <v>779</v>
      </c>
      <c r="D556" s="3" t="s">
        <v>12</v>
      </c>
      <c r="E556" s="3" t="s">
        <v>13</v>
      </c>
      <c r="F556" s="3" t="s">
        <v>21</v>
      </c>
      <c r="G556" s="3" t="s">
        <v>15</v>
      </c>
      <c r="H556" s="4" t="s">
        <v>16</v>
      </c>
      <c r="I556" s="6">
        <v>42369.438194444447</v>
      </c>
      <c r="J556" s="6">
        <v>42376.398611111108</v>
      </c>
      <c r="K556" s="3" t="s">
        <v>22</v>
      </c>
      <c r="L556" s="8" t="str">
        <f t="shared" si="16"/>
        <v>2015-12</v>
      </c>
      <c r="M556" s="8" t="str">
        <f t="shared" si="17"/>
        <v>2016-01</v>
      </c>
    </row>
    <row r="557" spans="1:13" ht="42.75">
      <c r="A557" s="3" t="s">
        <v>23</v>
      </c>
      <c r="B557" s="5" t="s">
        <v>776</v>
      </c>
      <c r="C557" s="3" t="s">
        <v>777</v>
      </c>
      <c r="D557" s="3" t="s">
        <v>12</v>
      </c>
      <c r="E557" s="3" t="s">
        <v>13</v>
      </c>
      <c r="F557" s="3" t="s">
        <v>32</v>
      </c>
      <c r="G557" s="3" t="s">
        <v>41</v>
      </c>
      <c r="H557" s="4" t="s">
        <v>16</v>
      </c>
      <c r="I557" s="6">
        <v>42369.410416666666</v>
      </c>
      <c r="J557" s="6">
        <v>42374.367361111108</v>
      </c>
      <c r="K557" s="3" t="s">
        <v>17</v>
      </c>
      <c r="L557" s="8" t="str">
        <f t="shared" si="16"/>
        <v>2015-12</v>
      </c>
      <c r="M557" s="8" t="str">
        <f t="shared" si="17"/>
        <v>2016-01</v>
      </c>
    </row>
    <row r="558" spans="1:13" ht="28.5">
      <c r="A558" s="3" t="s">
        <v>11</v>
      </c>
      <c r="B558" s="5" t="s">
        <v>774</v>
      </c>
      <c r="C558" s="3" t="s">
        <v>775</v>
      </c>
      <c r="D558" s="3" t="s">
        <v>12</v>
      </c>
      <c r="E558" s="3" t="s">
        <v>13</v>
      </c>
      <c r="F558" s="3" t="s">
        <v>42</v>
      </c>
      <c r="G558" s="3" t="s">
        <v>15</v>
      </c>
      <c r="H558" s="4" t="s">
        <v>16</v>
      </c>
      <c r="I558" s="6">
        <v>42369.386805555558</v>
      </c>
      <c r="J558" s="6">
        <v>42383.47152777778</v>
      </c>
      <c r="K558" s="3" t="s">
        <v>22</v>
      </c>
      <c r="L558" s="8" t="str">
        <f t="shared" si="16"/>
        <v>2015-12</v>
      </c>
      <c r="M558" s="8" t="str">
        <f t="shared" si="17"/>
        <v>2016-01</v>
      </c>
    </row>
    <row r="559" spans="1:13" ht="42.75">
      <c r="A559" s="3" t="s">
        <v>23</v>
      </c>
      <c r="B559" s="5" t="s">
        <v>772</v>
      </c>
      <c r="C559" s="3" t="s">
        <v>773</v>
      </c>
      <c r="D559" s="3" t="s">
        <v>12</v>
      </c>
      <c r="E559" s="3" t="s">
        <v>13</v>
      </c>
      <c r="F559" s="3" t="s">
        <v>31</v>
      </c>
      <c r="G559" s="3" t="s">
        <v>15</v>
      </c>
      <c r="H559" s="4" t="s">
        <v>16</v>
      </c>
      <c r="I559" s="6">
        <v>42369.385416666664</v>
      </c>
      <c r="J559" s="6">
        <v>42373.78402777778</v>
      </c>
      <c r="K559" s="3" t="s">
        <v>19</v>
      </c>
      <c r="L559" s="8" t="str">
        <f t="shared" si="16"/>
        <v>2015-12</v>
      </c>
      <c r="M559" s="8" t="str">
        <f t="shared" si="17"/>
        <v>2016-01</v>
      </c>
    </row>
    <row r="560" spans="1:13" ht="42.75">
      <c r="A560" s="3" t="s">
        <v>23</v>
      </c>
      <c r="B560" s="5" t="s">
        <v>770</v>
      </c>
      <c r="C560" s="3" t="s">
        <v>771</v>
      </c>
      <c r="D560" s="3" t="s">
        <v>12</v>
      </c>
      <c r="E560" s="3" t="s">
        <v>13</v>
      </c>
      <c r="F560" s="3" t="s">
        <v>31</v>
      </c>
      <c r="G560" s="3" t="s">
        <v>15</v>
      </c>
      <c r="H560" s="4" t="s">
        <v>16</v>
      </c>
      <c r="I560" s="6">
        <v>42369.383333333331</v>
      </c>
      <c r="J560" s="6">
        <v>42373.78402777778</v>
      </c>
      <c r="K560" s="3" t="s">
        <v>19</v>
      </c>
      <c r="L560" s="8" t="str">
        <f t="shared" si="16"/>
        <v>2015-12</v>
      </c>
      <c r="M560" s="8" t="str">
        <f t="shared" si="17"/>
        <v>2016-01</v>
      </c>
    </row>
    <row r="561" spans="1:13" ht="42.75">
      <c r="A561" s="3" t="s">
        <v>11</v>
      </c>
      <c r="B561" s="5" t="s">
        <v>768</v>
      </c>
      <c r="C561" s="3" t="s">
        <v>769</v>
      </c>
      <c r="D561" s="3" t="s">
        <v>12</v>
      </c>
      <c r="E561" s="3" t="s">
        <v>13</v>
      </c>
      <c r="F561" s="3" t="s">
        <v>21</v>
      </c>
      <c r="G561" s="3" t="s">
        <v>15</v>
      </c>
      <c r="H561" s="4" t="s">
        <v>16</v>
      </c>
      <c r="I561" s="6">
        <v>42368.668055555558</v>
      </c>
      <c r="J561" s="6">
        <v>42373.359027777777</v>
      </c>
      <c r="K561" s="3" t="s">
        <v>22</v>
      </c>
      <c r="L561" s="8" t="str">
        <f t="shared" si="16"/>
        <v>2015-12</v>
      </c>
      <c r="M561" s="8" t="str">
        <f t="shared" si="17"/>
        <v>2016-01</v>
      </c>
    </row>
    <row r="562" spans="1:13" ht="42.75">
      <c r="A562" s="3" t="s">
        <v>11</v>
      </c>
      <c r="B562" s="5" t="s">
        <v>766</v>
      </c>
      <c r="C562" s="3" t="s">
        <v>767</v>
      </c>
      <c r="D562" s="3" t="s">
        <v>12</v>
      </c>
      <c r="E562" s="3" t="s">
        <v>13</v>
      </c>
      <c r="F562" s="3" t="s">
        <v>27</v>
      </c>
      <c r="G562" s="3" t="s">
        <v>15</v>
      </c>
      <c r="H562" s="4" t="s">
        <v>16</v>
      </c>
      <c r="I562" s="6">
        <v>42368.63958333333</v>
      </c>
      <c r="J562" s="6">
        <v>42375.361805555556</v>
      </c>
      <c r="K562" s="3" t="s">
        <v>22</v>
      </c>
      <c r="L562" s="8" t="str">
        <f t="shared" si="16"/>
        <v>2015-12</v>
      </c>
      <c r="M562" s="8" t="str">
        <f t="shared" si="17"/>
        <v>2016-01</v>
      </c>
    </row>
    <row r="563" spans="1:13" ht="42.75">
      <c r="A563" s="3" t="s">
        <v>11</v>
      </c>
      <c r="B563" s="5" t="s">
        <v>764</v>
      </c>
      <c r="C563" s="3" t="s">
        <v>765</v>
      </c>
      <c r="D563" s="3" t="s">
        <v>12</v>
      </c>
      <c r="E563" s="3" t="s">
        <v>13</v>
      </c>
      <c r="F563" s="3" t="s">
        <v>37</v>
      </c>
      <c r="G563" s="3" t="s">
        <v>15</v>
      </c>
      <c r="H563" s="4" t="s">
        <v>16</v>
      </c>
      <c r="I563" s="6">
        <v>42368.52847222222</v>
      </c>
      <c r="J563" s="6">
        <v>42390.772916666669</v>
      </c>
      <c r="K563" s="3" t="s">
        <v>22</v>
      </c>
      <c r="L563" s="8" t="str">
        <f t="shared" si="16"/>
        <v>2015-12</v>
      </c>
      <c r="M563" s="8" t="str">
        <f t="shared" si="17"/>
        <v>2016-01</v>
      </c>
    </row>
    <row r="564" spans="1:13" ht="28.5">
      <c r="A564" s="3" t="s">
        <v>11</v>
      </c>
      <c r="B564" s="5" t="s">
        <v>762</v>
      </c>
      <c r="C564" s="3" t="s">
        <v>763</v>
      </c>
      <c r="D564" s="3" t="s">
        <v>12</v>
      </c>
      <c r="E564" s="3" t="s">
        <v>13</v>
      </c>
      <c r="F564" s="3" t="s">
        <v>24</v>
      </c>
      <c r="G564" s="3" t="s">
        <v>15</v>
      </c>
      <c r="H564" s="4" t="s">
        <v>16</v>
      </c>
      <c r="I564" s="6">
        <v>42368.44027777778</v>
      </c>
      <c r="J564" s="6">
        <v>42376.636111111111</v>
      </c>
      <c r="K564" s="3" t="s">
        <v>22</v>
      </c>
      <c r="L564" s="8" t="str">
        <f t="shared" si="16"/>
        <v>2015-12</v>
      </c>
      <c r="M564" s="8" t="str">
        <f t="shared" si="17"/>
        <v>2016-01</v>
      </c>
    </row>
    <row r="565" spans="1:13" ht="42.75">
      <c r="A565" s="3" t="s">
        <v>11</v>
      </c>
      <c r="B565" s="5" t="s">
        <v>760</v>
      </c>
      <c r="C565" s="3" t="s">
        <v>761</v>
      </c>
      <c r="D565" s="3" t="s">
        <v>12</v>
      </c>
      <c r="E565" s="3" t="s">
        <v>13</v>
      </c>
      <c r="F565" s="3" t="s">
        <v>24</v>
      </c>
      <c r="G565" s="3" t="s">
        <v>15</v>
      </c>
      <c r="H565" s="4" t="s">
        <v>16</v>
      </c>
      <c r="I565" s="6">
        <v>42368.418055555558</v>
      </c>
      <c r="J565" s="6">
        <v>42368.43472222222</v>
      </c>
      <c r="K565" s="3" t="s">
        <v>22</v>
      </c>
      <c r="L565" s="8" t="str">
        <f t="shared" si="16"/>
        <v>2015-12</v>
      </c>
      <c r="M565" s="8" t="str">
        <f t="shared" si="17"/>
        <v>2015-12</v>
      </c>
    </row>
    <row r="566" spans="1:13" ht="42.75">
      <c r="A566" s="3" t="s">
        <v>23</v>
      </c>
      <c r="B566" s="5" t="s">
        <v>758</v>
      </c>
      <c r="C566" s="3" t="s">
        <v>759</v>
      </c>
      <c r="D566" s="3" t="s">
        <v>12</v>
      </c>
      <c r="E566" s="3" t="s">
        <v>114</v>
      </c>
      <c r="F566" s="3" t="s">
        <v>44</v>
      </c>
      <c r="G566" s="3" t="s">
        <v>15</v>
      </c>
      <c r="H566" s="4" t="s">
        <v>16</v>
      </c>
      <c r="I566" s="6">
        <v>42367.679861111108</v>
      </c>
      <c r="J566" s="6">
        <v>42376.774305555555</v>
      </c>
      <c r="K566" s="3" t="s">
        <v>19</v>
      </c>
      <c r="L566" s="8" t="str">
        <f t="shared" si="16"/>
        <v>2015-12</v>
      </c>
      <c r="M566" s="8" t="str">
        <f t="shared" si="17"/>
        <v>2016-01</v>
      </c>
    </row>
    <row r="567" spans="1:13" ht="42.75">
      <c r="A567" s="3" t="s">
        <v>28</v>
      </c>
      <c r="B567" s="5" t="s">
        <v>756</v>
      </c>
      <c r="C567" s="3" t="s">
        <v>757</v>
      </c>
      <c r="D567" s="3" t="s">
        <v>12</v>
      </c>
      <c r="E567" s="3" t="s">
        <v>114</v>
      </c>
      <c r="F567" s="3" t="s">
        <v>44</v>
      </c>
      <c r="G567" s="3" t="s">
        <v>15</v>
      </c>
      <c r="H567" s="4" t="s">
        <v>16</v>
      </c>
      <c r="I567" s="6">
        <v>42367.674305555556</v>
      </c>
      <c r="J567" s="6">
        <v>42376.638888888891</v>
      </c>
      <c r="K567" s="3" t="s">
        <v>19</v>
      </c>
      <c r="L567" s="8" t="str">
        <f t="shared" si="16"/>
        <v>2015-12</v>
      </c>
      <c r="M567" s="8" t="str">
        <f t="shared" si="17"/>
        <v>2016-01</v>
      </c>
    </row>
    <row r="568" spans="1:13" ht="28.5">
      <c r="A568" s="3" t="s">
        <v>23</v>
      </c>
      <c r="B568" s="5" t="s">
        <v>754</v>
      </c>
      <c r="C568" s="3" t="s">
        <v>755</v>
      </c>
      <c r="D568" s="3" t="s">
        <v>12</v>
      </c>
      <c r="E568" s="3" t="s">
        <v>13</v>
      </c>
      <c r="F568" s="3" t="s">
        <v>27</v>
      </c>
      <c r="G568" s="3" t="s">
        <v>15</v>
      </c>
      <c r="H568" s="4" t="s">
        <v>16</v>
      </c>
      <c r="I568" s="6">
        <v>42367.636805555558</v>
      </c>
      <c r="J568" s="6">
        <v>42368.43472222222</v>
      </c>
      <c r="K568" s="3" t="s">
        <v>17</v>
      </c>
      <c r="L568" s="8" t="str">
        <f t="shared" si="16"/>
        <v>2015-12</v>
      </c>
      <c r="M568" s="8" t="str">
        <f t="shared" si="17"/>
        <v>2015-12</v>
      </c>
    </row>
    <row r="569" spans="1:13" ht="42.75">
      <c r="A569" s="3" t="s">
        <v>11</v>
      </c>
      <c r="B569" s="5" t="s">
        <v>752</v>
      </c>
      <c r="C569" s="3" t="s">
        <v>753</v>
      </c>
      <c r="D569" s="3" t="s">
        <v>12</v>
      </c>
      <c r="E569" s="3" t="s">
        <v>13</v>
      </c>
      <c r="F569" s="3" t="s">
        <v>31</v>
      </c>
      <c r="G569" s="3" t="s">
        <v>15</v>
      </c>
      <c r="H569" s="4" t="s">
        <v>16</v>
      </c>
      <c r="I569" s="6">
        <v>42367.618750000001</v>
      </c>
      <c r="J569" s="6">
        <v>42383.385416666664</v>
      </c>
      <c r="K569" s="3" t="s">
        <v>22</v>
      </c>
      <c r="L569" s="8" t="str">
        <f t="shared" si="16"/>
        <v>2015-12</v>
      </c>
      <c r="M569" s="8" t="str">
        <f t="shared" si="17"/>
        <v>2016-01</v>
      </c>
    </row>
    <row r="570" spans="1:13" ht="42.75">
      <c r="A570" s="3" t="s">
        <v>23</v>
      </c>
      <c r="B570" s="5" t="s">
        <v>750</v>
      </c>
      <c r="C570" s="3" t="s">
        <v>751</v>
      </c>
      <c r="D570" s="3" t="s">
        <v>12</v>
      </c>
      <c r="E570" s="3" t="s">
        <v>13</v>
      </c>
      <c r="F570" s="3" t="s">
        <v>31</v>
      </c>
      <c r="G570" s="3" t="s">
        <v>15</v>
      </c>
      <c r="H570" s="4" t="s">
        <v>16</v>
      </c>
      <c r="I570" s="6">
        <v>42367.523611111108</v>
      </c>
      <c r="J570" s="6">
        <v>42367.795138888891</v>
      </c>
      <c r="K570" s="3" t="s">
        <v>17</v>
      </c>
      <c r="L570" s="8" t="str">
        <f t="shared" si="16"/>
        <v>2015-12</v>
      </c>
      <c r="M570" s="8" t="str">
        <f t="shared" si="17"/>
        <v>2015-12</v>
      </c>
    </row>
    <row r="571" spans="1:13" ht="42.75">
      <c r="A571" s="3" t="s">
        <v>23</v>
      </c>
      <c r="B571" s="5" t="s">
        <v>748</v>
      </c>
      <c r="C571" s="3" t="s">
        <v>749</v>
      </c>
      <c r="D571" s="3" t="s">
        <v>12</v>
      </c>
      <c r="E571" s="3" t="s">
        <v>13</v>
      </c>
      <c r="F571" s="3" t="s">
        <v>14</v>
      </c>
      <c r="G571" s="3" t="s">
        <v>15</v>
      </c>
      <c r="H571" s="4" t="s">
        <v>16</v>
      </c>
      <c r="I571" s="6">
        <v>42367.47152777778</v>
      </c>
      <c r="J571" s="6">
        <v>42367.491666666669</v>
      </c>
      <c r="K571" s="3" t="s">
        <v>19</v>
      </c>
      <c r="L571" s="8" t="str">
        <f t="shared" si="16"/>
        <v>2015-12</v>
      </c>
      <c r="M571" s="8" t="str">
        <f t="shared" si="17"/>
        <v>2015-12</v>
      </c>
    </row>
    <row r="572" spans="1:13" ht="28.5">
      <c r="A572" s="3" t="s">
        <v>23</v>
      </c>
      <c r="B572" s="5" t="s">
        <v>746</v>
      </c>
      <c r="C572" s="3" t="s">
        <v>747</v>
      </c>
      <c r="D572" s="3" t="s">
        <v>12</v>
      </c>
      <c r="E572" s="3" t="s">
        <v>13</v>
      </c>
      <c r="F572" s="3" t="s">
        <v>24</v>
      </c>
      <c r="G572" s="3" t="s">
        <v>15</v>
      </c>
      <c r="H572" s="4" t="s">
        <v>16</v>
      </c>
      <c r="I572" s="6">
        <v>42367.381249999999</v>
      </c>
      <c r="J572" s="6">
        <v>42368.412499999999</v>
      </c>
      <c r="K572" s="3" t="s">
        <v>19</v>
      </c>
      <c r="L572" s="8" t="str">
        <f t="shared" si="16"/>
        <v>2015-12</v>
      </c>
      <c r="M572" s="8" t="str">
        <f t="shared" si="17"/>
        <v>2015-12</v>
      </c>
    </row>
    <row r="573" spans="1:13" ht="42.75">
      <c r="A573" s="3" t="s">
        <v>23</v>
      </c>
      <c r="B573" s="5" t="s">
        <v>744</v>
      </c>
      <c r="C573" s="3" t="s">
        <v>745</v>
      </c>
      <c r="D573" s="3" t="s">
        <v>12</v>
      </c>
      <c r="E573" s="3" t="s">
        <v>13</v>
      </c>
      <c r="F573" s="3" t="s">
        <v>24</v>
      </c>
      <c r="G573" s="3" t="s">
        <v>15</v>
      </c>
      <c r="H573" s="4" t="s">
        <v>16</v>
      </c>
      <c r="I573" s="6">
        <v>42366.765277777777</v>
      </c>
      <c r="J573" s="6">
        <v>42377.465277777781</v>
      </c>
      <c r="K573" s="3" t="s">
        <v>19</v>
      </c>
      <c r="L573" s="8" t="str">
        <f t="shared" si="16"/>
        <v>2015-12</v>
      </c>
      <c r="M573" s="8" t="str">
        <f t="shared" si="17"/>
        <v>2016-01</v>
      </c>
    </row>
    <row r="574" spans="1:13" ht="42.75">
      <c r="A574" s="3" t="s">
        <v>23</v>
      </c>
      <c r="B574" s="5" t="s">
        <v>742</v>
      </c>
      <c r="C574" s="3" t="s">
        <v>743</v>
      </c>
      <c r="D574" s="3" t="s">
        <v>12</v>
      </c>
      <c r="E574" s="3" t="s">
        <v>114</v>
      </c>
      <c r="F574" s="3" t="s">
        <v>27</v>
      </c>
      <c r="G574" s="3" t="s">
        <v>41</v>
      </c>
      <c r="H574" s="4" t="s">
        <v>16</v>
      </c>
      <c r="I574" s="6">
        <v>42366.754166666666</v>
      </c>
      <c r="J574" s="6">
        <v>42367.611111111109</v>
      </c>
      <c r="K574" s="3" t="s">
        <v>19</v>
      </c>
      <c r="L574" s="8" t="str">
        <f t="shared" si="16"/>
        <v>2015-12</v>
      </c>
      <c r="M574" s="8" t="str">
        <f t="shared" si="17"/>
        <v>2015-12</v>
      </c>
    </row>
    <row r="575" spans="1:13" ht="42.75">
      <c r="A575" s="3" t="s">
        <v>23</v>
      </c>
      <c r="B575" s="5" t="s">
        <v>740</v>
      </c>
      <c r="C575" s="3" t="s">
        <v>741</v>
      </c>
      <c r="D575" s="3" t="s">
        <v>12</v>
      </c>
      <c r="E575" s="3" t="s">
        <v>13</v>
      </c>
      <c r="F575" s="3" t="s">
        <v>14</v>
      </c>
      <c r="G575" s="3" t="s">
        <v>15</v>
      </c>
      <c r="H575" s="4" t="s">
        <v>16</v>
      </c>
      <c r="I575" s="6">
        <v>42366.702777777777</v>
      </c>
      <c r="J575" s="6">
        <v>42366.840277777781</v>
      </c>
      <c r="K575" s="3" t="s">
        <v>19</v>
      </c>
      <c r="L575" s="8" t="str">
        <f t="shared" si="16"/>
        <v>2015-12</v>
      </c>
      <c r="M575" s="8" t="str">
        <f t="shared" si="17"/>
        <v>2015-12</v>
      </c>
    </row>
    <row r="576" spans="1:13" ht="42.75">
      <c r="A576" s="3" t="s">
        <v>11</v>
      </c>
      <c r="B576" s="5" t="s">
        <v>738</v>
      </c>
      <c r="C576" s="3" t="s">
        <v>739</v>
      </c>
      <c r="D576" s="3" t="s">
        <v>12</v>
      </c>
      <c r="E576" s="3" t="s">
        <v>13</v>
      </c>
      <c r="F576" s="3" t="s">
        <v>14</v>
      </c>
      <c r="G576" s="3" t="s">
        <v>15</v>
      </c>
      <c r="H576" s="4" t="s">
        <v>16</v>
      </c>
      <c r="I576" s="6">
        <v>42366.697916666664</v>
      </c>
      <c r="J576" s="6">
        <v>42368.43472222222</v>
      </c>
      <c r="K576" s="3" t="s">
        <v>19</v>
      </c>
      <c r="L576" s="8" t="str">
        <f t="shared" si="16"/>
        <v>2015-12</v>
      </c>
      <c r="M576" s="8" t="str">
        <f t="shared" si="17"/>
        <v>2015-12</v>
      </c>
    </row>
    <row r="577" spans="1:13" ht="28.5">
      <c r="A577" s="3" t="s">
        <v>11</v>
      </c>
      <c r="B577" s="5" t="s">
        <v>736</v>
      </c>
      <c r="C577" s="3" t="s">
        <v>737</v>
      </c>
      <c r="D577" s="3" t="s">
        <v>12</v>
      </c>
      <c r="E577" s="3" t="s">
        <v>13</v>
      </c>
      <c r="F577" s="3" t="s">
        <v>32</v>
      </c>
      <c r="G577" s="3" t="s">
        <v>15</v>
      </c>
      <c r="H577" s="4" t="s">
        <v>16</v>
      </c>
      <c r="I577" s="6">
        <v>42366.697916666664</v>
      </c>
      <c r="J577" s="6">
        <v>42366.698611111111</v>
      </c>
      <c r="K577" s="3" t="s">
        <v>22</v>
      </c>
      <c r="L577" s="8" t="str">
        <f t="shared" si="16"/>
        <v>2015-12</v>
      </c>
      <c r="M577" s="8" t="str">
        <f t="shared" si="17"/>
        <v>2015-12</v>
      </c>
    </row>
    <row r="578" spans="1:13" ht="28.5">
      <c r="A578" s="3" t="s">
        <v>28</v>
      </c>
      <c r="B578" s="5" t="s">
        <v>734</v>
      </c>
      <c r="C578" s="3" t="s">
        <v>735</v>
      </c>
      <c r="D578" s="3" t="s">
        <v>12</v>
      </c>
      <c r="E578" s="3" t="s">
        <v>13</v>
      </c>
      <c r="F578" s="3" t="s">
        <v>24</v>
      </c>
      <c r="G578" s="3" t="s">
        <v>15</v>
      </c>
      <c r="H578" s="4" t="s">
        <v>16</v>
      </c>
      <c r="I578" s="6">
        <v>42366.430555555555</v>
      </c>
      <c r="J578" s="6">
        <v>42367.392361111109</v>
      </c>
      <c r="K578" s="3" t="s">
        <v>19</v>
      </c>
      <c r="L578" s="8" t="str">
        <f t="shared" si="16"/>
        <v>2015-12</v>
      </c>
      <c r="M578" s="8" t="str">
        <f t="shared" si="17"/>
        <v>2015-12</v>
      </c>
    </row>
    <row r="579" spans="1:13" ht="42.75">
      <c r="A579" s="3" t="s">
        <v>11</v>
      </c>
      <c r="B579" s="5" t="s">
        <v>732</v>
      </c>
      <c r="C579" s="3" t="s">
        <v>733</v>
      </c>
      <c r="D579" s="3" t="s">
        <v>12</v>
      </c>
      <c r="E579" s="3" t="s">
        <v>13</v>
      </c>
      <c r="F579" s="3" t="s">
        <v>24</v>
      </c>
      <c r="G579" s="3" t="s">
        <v>15</v>
      </c>
      <c r="H579" s="4" t="s">
        <v>16</v>
      </c>
      <c r="I579" s="6">
        <v>42366.422222222223</v>
      </c>
      <c r="J579" s="6">
        <v>42366.484027777777</v>
      </c>
      <c r="K579" s="3" t="s">
        <v>22</v>
      </c>
      <c r="L579" s="8" t="str">
        <f t="shared" ref="L579:L642" si="18">TEXT(I579,"YYYY-MM")</f>
        <v>2015-12</v>
      </c>
      <c r="M579" s="8" t="str">
        <f t="shared" ref="M579:M642" si="19">TEXT(J579,"YYYY-MM")</f>
        <v>2015-12</v>
      </c>
    </row>
    <row r="580" spans="1:13" ht="42.75">
      <c r="A580" s="3" t="s">
        <v>11</v>
      </c>
      <c r="B580" s="5" t="s">
        <v>730</v>
      </c>
      <c r="C580" s="3" t="s">
        <v>731</v>
      </c>
      <c r="D580" s="3" t="s">
        <v>12</v>
      </c>
      <c r="E580" s="3" t="s">
        <v>114</v>
      </c>
      <c r="F580" s="3" t="s">
        <v>27</v>
      </c>
      <c r="G580" s="3" t="s">
        <v>15</v>
      </c>
      <c r="H580" s="4" t="s">
        <v>16</v>
      </c>
      <c r="I580" s="6">
        <v>42366.394444444442</v>
      </c>
      <c r="J580" s="6">
        <v>42366.749305555553</v>
      </c>
      <c r="K580" s="3" t="s">
        <v>19</v>
      </c>
      <c r="L580" s="8" t="str">
        <f t="shared" si="18"/>
        <v>2015-12</v>
      </c>
      <c r="M580" s="8" t="str">
        <f t="shared" si="19"/>
        <v>2015-12</v>
      </c>
    </row>
    <row r="581" spans="1:13" ht="28.5">
      <c r="A581" s="3" t="s">
        <v>28</v>
      </c>
      <c r="B581" s="5" t="s">
        <v>728</v>
      </c>
      <c r="C581" s="3" t="s">
        <v>729</v>
      </c>
      <c r="D581" s="3" t="s">
        <v>12</v>
      </c>
      <c r="E581" s="3" t="s">
        <v>13</v>
      </c>
      <c r="F581" s="3" t="s">
        <v>24</v>
      </c>
      <c r="G581" s="3" t="s">
        <v>15</v>
      </c>
      <c r="H581" s="4" t="s">
        <v>16</v>
      </c>
      <c r="I581" s="6">
        <v>42366.390972222223</v>
      </c>
      <c r="J581" s="6">
        <v>42367.392361111109</v>
      </c>
      <c r="K581" s="3" t="s">
        <v>22</v>
      </c>
      <c r="L581" s="8" t="str">
        <f t="shared" si="18"/>
        <v>2015-12</v>
      </c>
      <c r="M581" s="8" t="str">
        <f t="shared" si="19"/>
        <v>2015-12</v>
      </c>
    </row>
    <row r="582" spans="1:13" ht="42.75">
      <c r="A582" s="3" t="s">
        <v>11</v>
      </c>
      <c r="B582" s="5" t="s">
        <v>726</v>
      </c>
      <c r="C582" s="3" t="s">
        <v>727</v>
      </c>
      <c r="D582" s="3" t="s">
        <v>12</v>
      </c>
      <c r="E582" s="3" t="s">
        <v>13</v>
      </c>
      <c r="F582" s="3"/>
      <c r="G582" s="3" t="s">
        <v>15</v>
      </c>
      <c r="H582" s="4" t="s">
        <v>16</v>
      </c>
      <c r="I582" s="6">
        <v>42365.65625</v>
      </c>
      <c r="J582" s="6">
        <v>42374.402777777781</v>
      </c>
      <c r="K582" s="3" t="s">
        <v>19</v>
      </c>
      <c r="L582" s="8" t="str">
        <f t="shared" si="18"/>
        <v>2015-12</v>
      </c>
      <c r="M582" s="8" t="str">
        <f t="shared" si="19"/>
        <v>2016-01</v>
      </c>
    </row>
    <row r="583" spans="1:13" ht="42.75">
      <c r="A583" s="3" t="s">
        <v>11</v>
      </c>
      <c r="B583" s="5" t="s">
        <v>724</v>
      </c>
      <c r="C583" s="3" t="s">
        <v>725</v>
      </c>
      <c r="D583" s="3" t="s">
        <v>12</v>
      </c>
      <c r="E583" s="3" t="s">
        <v>13</v>
      </c>
      <c r="F583" s="3" t="s">
        <v>24</v>
      </c>
      <c r="G583" s="3" t="s">
        <v>15</v>
      </c>
      <c r="H583" s="4" t="s">
        <v>16</v>
      </c>
      <c r="I583" s="6">
        <v>42365.629861111112</v>
      </c>
      <c r="J583" s="6">
        <v>42405.620833333334</v>
      </c>
      <c r="K583" s="3" t="s">
        <v>19</v>
      </c>
      <c r="L583" s="8" t="str">
        <f t="shared" si="18"/>
        <v>2015-12</v>
      </c>
      <c r="M583" s="8" t="str">
        <f t="shared" si="19"/>
        <v>2016-02</v>
      </c>
    </row>
    <row r="584" spans="1:13" ht="28.5">
      <c r="A584" s="3" t="s">
        <v>23</v>
      </c>
      <c r="B584" s="5" t="s">
        <v>722</v>
      </c>
      <c r="C584" s="3" t="s">
        <v>723</v>
      </c>
      <c r="D584" s="3" t="s">
        <v>12</v>
      </c>
      <c r="E584" s="3" t="s">
        <v>25</v>
      </c>
      <c r="F584" s="3" t="s">
        <v>26</v>
      </c>
      <c r="G584" s="3" t="s">
        <v>15</v>
      </c>
      <c r="H584" s="4" t="s">
        <v>16</v>
      </c>
      <c r="I584" s="6">
        <v>42362.538194444445</v>
      </c>
      <c r="J584" s="6">
        <v>42373.351388888892</v>
      </c>
      <c r="K584" s="3" t="s">
        <v>17</v>
      </c>
      <c r="L584" s="8" t="str">
        <f t="shared" si="18"/>
        <v>2015-12</v>
      </c>
      <c r="M584" s="8" t="str">
        <f t="shared" si="19"/>
        <v>2016-01</v>
      </c>
    </row>
    <row r="585" spans="1:13" ht="42.75">
      <c r="A585" s="3" t="s">
        <v>23</v>
      </c>
      <c r="B585" s="5" t="s">
        <v>720</v>
      </c>
      <c r="C585" s="3" t="s">
        <v>721</v>
      </c>
      <c r="D585" s="3" t="s">
        <v>12</v>
      </c>
      <c r="E585" s="3" t="s">
        <v>114</v>
      </c>
      <c r="F585" s="3" t="s">
        <v>27</v>
      </c>
      <c r="G585" s="3" t="s">
        <v>15</v>
      </c>
      <c r="H585" s="4" t="s">
        <v>16</v>
      </c>
      <c r="I585" s="6">
        <v>42362.496527777781</v>
      </c>
      <c r="J585" s="6">
        <v>42366.75</v>
      </c>
      <c r="K585" s="3" t="s">
        <v>19</v>
      </c>
      <c r="L585" s="8" t="str">
        <f t="shared" si="18"/>
        <v>2015-12</v>
      </c>
      <c r="M585" s="8" t="str">
        <f t="shared" si="19"/>
        <v>2015-12</v>
      </c>
    </row>
    <row r="586" spans="1:13" ht="42.75">
      <c r="A586" s="3" t="s">
        <v>23</v>
      </c>
      <c r="B586" s="5" t="s">
        <v>718</v>
      </c>
      <c r="C586" s="3" t="s">
        <v>719</v>
      </c>
      <c r="D586" s="3" t="s">
        <v>12</v>
      </c>
      <c r="E586" s="3" t="s">
        <v>114</v>
      </c>
      <c r="F586" s="3" t="s">
        <v>27</v>
      </c>
      <c r="G586" s="3" t="s">
        <v>15</v>
      </c>
      <c r="H586" s="4" t="s">
        <v>16</v>
      </c>
      <c r="I586" s="6">
        <v>42362.476388888892</v>
      </c>
      <c r="J586" s="6">
        <v>42366.365277777775</v>
      </c>
      <c r="K586" s="3" t="s">
        <v>19</v>
      </c>
      <c r="L586" s="8" t="str">
        <f t="shared" si="18"/>
        <v>2015-12</v>
      </c>
      <c r="M586" s="8" t="str">
        <f t="shared" si="19"/>
        <v>2015-12</v>
      </c>
    </row>
    <row r="587" spans="1:13" ht="28.5">
      <c r="A587" s="3" t="s">
        <v>11</v>
      </c>
      <c r="B587" s="5" t="s">
        <v>716</v>
      </c>
      <c r="C587" s="3" t="s">
        <v>717</v>
      </c>
      <c r="D587" s="3" t="s">
        <v>12</v>
      </c>
      <c r="E587" s="3" t="s">
        <v>13</v>
      </c>
      <c r="F587" s="3" t="s">
        <v>26</v>
      </c>
      <c r="G587" s="3" t="s">
        <v>15</v>
      </c>
      <c r="H587" s="4" t="s">
        <v>16</v>
      </c>
      <c r="I587" s="6">
        <v>42362.461111111108</v>
      </c>
      <c r="J587" s="6">
        <v>42368.43472222222</v>
      </c>
      <c r="K587" s="3" t="s">
        <v>19</v>
      </c>
      <c r="L587" s="8" t="str">
        <f t="shared" si="18"/>
        <v>2015-12</v>
      </c>
      <c r="M587" s="8" t="str">
        <f t="shared" si="19"/>
        <v>2015-12</v>
      </c>
    </row>
    <row r="588" spans="1:13" ht="28.5">
      <c r="A588" s="3" t="s">
        <v>11</v>
      </c>
      <c r="B588" s="5" t="s">
        <v>714</v>
      </c>
      <c r="C588" s="3" t="s">
        <v>715</v>
      </c>
      <c r="D588" s="3" t="s">
        <v>12</v>
      </c>
      <c r="E588" s="3" t="s">
        <v>13</v>
      </c>
      <c r="F588" s="3" t="s">
        <v>14</v>
      </c>
      <c r="G588" s="3" t="s">
        <v>15</v>
      </c>
      <c r="H588" s="4" t="s">
        <v>16</v>
      </c>
      <c r="I588" s="6">
        <v>42362.416666666664</v>
      </c>
      <c r="J588" s="6">
        <v>42366.765972222223</v>
      </c>
      <c r="K588" s="3" t="s">
        <v>19</v>
      </c>
      <c r="L588" s="8" t="str">
        <f t="shared" si="18"/>
        <v>2015-12</v>
      </c>
      <c r="M588" s="8" t="str">
        <f t="shared" si="19"/>
        <v>2015-12</v>
      </c>
    </row>
    <row r="589" spans="1:13" ht="42.75">
      <c r="A589" s="3" t="s">
        <v>11</v>
      </c>
      <c r="B589" s="5" t="s">
        <v>712</v>
      </c>
      <c r="C589" s="3" t="s">
        <v>713</v>
      </c>
      <c r="D589" s="3" t="s">
        <v>12</v>
      </c>
      <c r="E589" s="3" t="s">
        <v>13</v>
      </c>
      <c r="F589" s="3" t="s">
        <v>40</v>
      </c>
      <c r="G589" s="3" t="s">
        <v>41</v>
      </c>
      <c r="H589" s="4" t="s">
        <v>16</v>
      </c>
      <c r="I589" s="6">
        <v>42362.399305555555</v>
      </c>
      <c r="J589" s="6">
        <v>42377.381249999999</v>
      </c>
      <c r="K589" s="3" t="s">
        <v>19</v>
      </c>
      <c r="L589" s="8" t="str">
        <f t="shared" si="18"/>
        <v>2015-12</v>
      </c>
      <c r="M589" s="8" t="str">
        <f t="shared" si="19"/>
        <v>2016-01</v>
      </c>
    </row>
    <row r="590" spans="1:13" ht="57">
      <c r="A590" s="3" t="s">
        <v>23</v>
      </c>
      <c r="B590" s="5" t="s">
        <v>710</v>
      </c>
      <c r="C590" s="3" t="s">
        <v>711</v>
      </c>
      <c r="D590" s="3" t="s">
        <v>12</v>
      </c>
      <c r="E590" s="3" t="s">
        <v>25</v>
      </c>
      <c r="F590" s="3" t="s">
        <v>26</v>
      </c>
      <c r="G590" s="3" t="s">
        <v>15</v>
      </c>
      <c r="H590" s="4" t="s">
        <v>16</v>
      </c>
      <c r="I590" s="6">
        <v>42361.734722222223</v>
      </c>
      <c r="J590" s="6">
        <v>42375.363194444442</v>
      </c>
      <c r="K590" s="3" t="s">
        <v>17</v>
      </c>
      <c r="L590" s="8" t="str">
        <f t="shared" si="18"/>
        <v>2015-12</v>
      </c>
      <c r="M590" s="8" t="str">
        <f t="shared" si="19"/>
        <v>2016-01</v>
      </c>
    </row>
    <row r="591" spans="1:13" ht="42.75">
      <c r="A591" s="3" t="s">
        <v>23</v>
      </c>
      <c r="B591" s="5" t="s">
        <v>708</v>
      </c>
      <c r="C591" s="3" t="s">
        <v>709</v>
      </c>
      <c r="D591" s="3" t="s">
        <v>12</v>
      </c>
      <c r="E591" s="3" t="s">
        <v>13</v>
      </c>
      <c r="F591" s="3" t="s">
        <v>24</v>
      </c>
      <c r="G591" s="3" t="s">
        <v>15</v>
      </c>
      <c r="H591" s="4" t="s">
        <v>16</v>
      </c>
      <c r="I591" s="6">
        <v>42361.645833333336</v>
      </c>
      <c r="J591" s="6">
        <v>42383.760416666664</v>
      </c>
      <c r="K591" s="3" t="s">
        <v>19</v>
      </c>
      <c r="L591" s="8" t="str">
        <f t="shared" si="18"/>
        <v>2015-12</v>
      </c>
      <c r="M591" s="8" t="str">
        <f t="shared" si="19"/>
        <v>2016-01</v>
      </c>
    </row>
    <row r="592" spans="1:13" ht="42.75">
      <c r="A592" s="3" t="s">
        <v>11</v>
      </c>
      <c r="B592" s="5" t="s">
        <v>706</v>
      </c>
      <c r="C592" s="3" t="s">
        <v>707</v>
      </c>
      <c r="D592" s="3" t="s">
        <v>12</v>
      </c>
      <c r="E592" s="3" t="s">
        <v>13</v>
      </c>
      <c r="F592" s="3" t="s">
        <v>14</v>
      </c>
      <c r="G592" s="3" t="s">
        <v>15</v>
      </c>
      <c r="H592" s="4" t="s">
        <v>16</v>
      </c>
      <c r="I592" s="6">
        <v>42361.506249999999</v>
      </c>
      <c r="J592" s="6">
        <v>42362.374305555553</v>
      </c>
      <c r="K592" s="3" t="s">
        <v>22</v>
      </c>
      <c r="L592" s="8" t="str">
        <f t="shared" si="18"/>
        <v>2015-12</v>
      </c>
      <c r="M592" s="8" t="str">
        <f t="shared" si="19"/>
        <v>2015-12</v>
      </c>
    </row>
    <row r="593" spans="1:13" ht="42.75">
      <c r="A593" s="3" t="s">
        <v>23</v>
      </c>
      <c r="B593" s="5" t="s">
        <v>705</v>
      </c>
      <c r="C593" s="3" t="s">
        <v>644</v>
      </c>
      <c r="D593" s="3" t="s">
        <v>12</v>
      </c>
      <c r="E593" s="3" t="s">
        <v>13</v>
      </c>
      <c r="F593" s="3" t="s">
        <v>31</v>
      </c>
      <c r="G593" s="3" t="s">
        <v>15</v>
      </c>
      <c r="H593" s="4" t="s">
        <v>16</v>
      </c>
      <c r="I593" s="6">
        <v>42361.500694444447</v>
      </c>
      <c r="J593" s="6">
        <v>42375.388194444444</v>
      </c>
      <c r="K593" s="3" t="s">
        <v>19</v>
      </c>
      <c r="L593" s="8" t="str">
        <f t="shared" si="18"/>
        <v>2015-12</v>
      </c>
      <c r="M593" s="8" t="str">
        <f t="shared" si="19"/>
        <v>2016-01</v>
      </c>
    </row>
    <row r="594" spans="1:13" ht="42.75">
      <c r="A594" s="3" t="s">
        <v>23</v>
      </c>
      <c r="B594" s="5" t="s">
        <v>703</v>
      </c>
      <c r="C594" s="3" t="s">
        <v>704</v>
      </c>
      <c r="D594" s="3" t="s">
        <v>12</v>
      </c>
      <c r="E594" s="3" t="s">
        <v>13</v>
      </c>
      <c r="F594" s="3" t="s">
        <v>40</v>
      </c>
      <c r="G594" s="3" t="s">
        <v>15</v>
      </c>
      <c r="H594" s="4" t="s">
        <v>16</v>
      </c>
      <c r="I594" s="6">
        <v>42361.492361111108</v>
      </c>
      <c r="J594" s="6">
        <v>42361.772916666669</v>
      </c>
      <c r="K594" s="3" t="s">
        <v>22</v>
      </c>
      <c r="L594" s="8" t="str">
        <f t="shared" si="18"/>
        <v>2015-12</v>
      </c>
      <c r="M594" s="8" t="str">
        <f t="shared" si="19"/>
        <v>2015-12</v>
      </c>
    </row>
    <row r="595" spans="1:13" ht="28.5">
      <c r="A595" s="3" t="s">
        <v>11</v>
      </c>
      <c r="B595" s="5" t="s">
        <v>701</v>
      </c>
      <c r="C595" s="3" t="s">
        <v>702</v>
      </c>
      <c r="D595" s="3" t="s">
        <v>12</v>
      </c>
      <c r="E595" s="3" t="s">
        <v>13</v>
      </c>
      <c r="F595" s="3" t="s">
        <v>43</v>
      </c>
      <c r="G595" s="3" t="s">
        <v>15</v>
      </c>
      <c r="H595" s="4" t="s">
        <v>16</v>
      </c>
      <c r="I595" s="6">
        <v>42361.415972222225</v>
      </c>
      <c r="J595" s="6">
        <v>42387.633333333331</v>
      </c>
      <c r="K595" s="3" t="s">
        <v>19</v>
      </c>
      <c r="L595" s="8" t="str">
        <f t="shared" si="18"/>
        <v>2015-12</v>
      </c>
      <c r="M595" s="8" t="str">
        <f t="shared" si="19"/>
        <v>2016-01</v>
      </c>
    </row>
    <row r="596" spans="1:13" ht="57">
      <c r="A596" s="3" t="s">
        <v>23</v>
      </c>
      <c r="B596" s="5" t="s">
        <v>699</v>
      </c>
      <c r="C596" s="3" t="s">
        <v>700</v>
      </c>
      <c r="D596" s="3" t="s">
        <v>12</v>
      </c>
      <c r="E596" s="3" t="s">
        <v>13</v>
      </c>
      <c r="F596" s="3" t="s">
        <v>43</v>
      </c>
      <c r="G596" s="3" t="s">
        <v>15</v>
      </c>
      <c r="H596" s="4" t="s">
        <v>16</v>
      </c>
      <c r="I596" s="6">
        <v>42361.398611111108</v>
      </c>
      <c r="J596" s="6">
        <v>42373.359722222223</v>
      </c>
      <c r="K596" s="3" t="s">
        <v>19</v>
      </c>
      <c r="L596" s="8" t="str">
        <f t="shared" si="18"/>
        <v>2015-12</v>
      </c>
      <c r="M596" s="8" t="str">
        <f t="shared" si="19"/>
        <v>2016-01</v>
      </c>
    </row>
    <row r="597" spans="1:13" ht="28.5">
      <c r="A597" s="3" t="s">
        <v>11</v>
      </c>
      <c r="B597" s="5" t="s">
        <v>697</v>
      </c>
      <c r="C597" s="3" t="s">
        <v>698</v>
      </c>
      <c r="D597" s="3" t="s">
        <v>12</v>
      </c>
      <c r="E597" s="3" t="s">
        <v>13</v>
      </c>
      <c r="F597" s="3" t="s">
        <v>31</v>
      </c>
      <c r="G597" s="3" t="s">
        <v>15</v>
      </c>
      <c r="H597" s="4" t="s">
        <v>16</v>
      </c>
      <c r="I597" s="6">
        <v>42360.742361111108</v>
      </c>
      <c r="J597" s="6">
        <v>42374.402777777781</v>
      </c>
      <c r="K597" s="3" t="s">
        <v>22</v>
      </c>
      <c r="L597" s="8" t="str">
        <f t="shared" si="18"/>
        <v>2015-12</v>
      </c>
      <c r="M597" s="8" t="str">
        <f t="shared" si="19"/>
        <v>2016-01</v>
      </c>
    </row>
    <row r="598" spans="1:13" ht="28.5">
      <c r="A598" s="3" t="s">
        <v>11</v>
      </c>
      <c r="B598" s="5" t="s">
        <v>695</v>
      </c>
      <c r="C598" s="3" t="s">
        <v>696</v>
      </c>
      <c r="D598" s="3" t="s">
        <v>12</v>
      </c>
      <c r="E598" s="3" t="s">
        <v>13</v>
      </c>
      <c r="F598" s="3" t="s">
        <v>26</v>
      </c>
      <c r="G598" s="3" t="s">
        <v>15</v>
      </c>
      <c r="H598" s="4" t="s">
        <v>16</v>
      </c>
      <c r="I598" s="6">
        <v>42360.689583333333</v>
      </c>
      <c r="J598" s="6">
        <v>42366.765972222223</v>
      </c>
      <c r="K598" s="3" t="s">
        <v>22</v>
      </c>
      <c r="L598" s="8" t="str">
        <f t="shared" si="18"/>
        <v>2015-12</v>
      </c>
      <c r="M598" s="8" t="str">
        <f t="shared" si="19"/>
        <v>2015-12</v>
      </c>
    </row>
    <row r="599" spans="1:13" ht="57">
      <c r="A599" s="3" t="s">
        <v>23</v>
      </c>
      <c r="B599" s="5" t="s">
        <v>693</v>
      </c>
      <c r="C599" s="3" t="s">
        <v>694</v>
      </c>
      <c r="D599" s="3" t="s">
        <v>12</v>
      </c>
      <c r="E599" s="3" t="s">
        <v>13</v>
      </c>
      <c r="F599" s="3" t="s">
        <v>39</v>
      </c>
      <c r="G599" s="3" t="s">
        <v>15</v>
      </c>
      <c r="H599" s="4" t="s">
        <v>16</v>
      </c>
      <c r="I599" s="6">
        <v>42360.650694444441</v>
      </c>
      <c r="J599" s="6">
        <v>42360.661111111112</v>
      </c>
      <c r="K599" s="3" t="s">
        <v>19</v>
      </c>
      <c r="L599" s="8" t="str">
        <f t="shared" si="18"/>
        <v>2015-12</v>
      </c>
      <c r="M599" s="8" t="str">
        <f t="shared" si="19"/>
        <v>2015-12</v>
      </c>
    </row>
    <row r="600" spans="1:13" ht="28.5">
      <c r="A600" s="3" t="s">
        <v>11</v>
      </c>
      <c r="B600" s="5" t="s">
        <v>691</v>
      </c>
      <c r="C600" s="3" t="s">
        <v>692</v>
      </c>
      <c r="D600" s="3" t="s">
        <v>12</v>
      </c>
      <c r="E600" s="3" t="s">
        <v>13</v>
      </c>
      <c r="F600" s="3" t="s">
        <v>32</v>
      </c>
      <c r="G600" s="3" t="s">
        <v>15</v>
      </c>
      <c r="H600" s="4" t="s">
        <v>16</v>
      </c>
      <c r="I600" s="6">
        <v>42360.556250000001</v>
      </c>
      <c r="J600" s="6">
        <v>42360.781944444447</v>
      </c>
      <c r="K600" s="3" t="s">
        <v>22</v>
      </c>
      <c r="L600" s="8" t="str">
        <f t="shared" si="18"/>
        <v>2015-12</v>
      </c>
      <c r="M600" s="8" t="str">
        <f t="shared" si="19"/>
        <v>2015-12</v>
      </c>
    </row>
    <row r="601" spans="1:13" ht="28.5">
      <c r="A601" s="3" t="s">
        <v>11</v>
      </c>
      <c r="B601" s="5" t="s">
        <v>689</v>
      </c>
      <c r="C601" s="3" t="s">
        <v>690</v>
      </c>
      <c r="D601" s="3" t="s">
        <v>12</v>
      </c>
      <c r="E601" s="3" t="s">
        <v>13</v>
      </c>
      <c r="F601" s="3" t="s">
        <v>14</v>
      </c>
      <c r="G601" s="3" t="s">
        <v>15</v>
      </c>
      <c r="H601" s="4" t="s">
        <v>16</v>
      </c>
      <c r="I601" s="6">
        <v>42360.551388888889</v>
      </c>
      <c r="J601" s="6">
        <v>42366.765972222223</v>
      </c>
      <c r="K601" s="3" t="s">
        <v>22</v>
      </c>
      <c r="L601" s="8" t="str">
        <f t="shared" si="18"/>
        <v>2015-12</v>
      </c>
      <c r="M601" s="8" t="str">
        <f t="shared" si="19"/>
        <v>2015-12</v>
      </c>
    </row>
    <row r="602" spans="1:13" ht="42.75">
      <c r="A602" s="3" t="s">
        <v>23</v>
      </c>
      <c r="B602" s="5" t="s">
        <v>687</v>
      </c>
      <c r="C602" s="3" t="s">
        <v>688</v>
      </c>
      <c r="D602" s="3" t="s">
        <v>12</v>
      </c>
      <c r="E602" s="3" t="s">
        <v>13</v>
      </c>
      <c r="F602" s="3" t="s">
        <v>27</v>
      </c>
      <c r="G602" s="3" t="s">
        <v>15</v>
      </c>
      <c r="H602" s="4" t="s">
        <v>16</v>
      </c>
      <c r="I602" s="6">
        <v>42360.540277777778</v>
      </c>
      <c r="J602" s="6">
        <v>42367.714583333334</v>
      </c>
      <c r="K602" s="3" t="s">
        <v>22</v>
      </c>
      <c r="L602" s="8" t="str">
        <f t="shared" si="18"/>
        <v>2015-12</v>
      </c>
      <c r="M602" s="8" t="str">
        <f t="shared" si="19"/>
        <v>2015-12</v>
      </c>
    </row>
    <row r="603" spans="1:13" ht="42.75">
      <c r="A603" s="3" t="s">
        <v>11</v>
      </c>
      <c r="B603" s="5" t="s">
        <v>685</v>
      </c>
      <c r="C603" s="3" t="s">
        <v>686</v>
      </c>
      <c r="D603" s="3" t="s">
        <v>12</v>
      </c>
      <c r="E603" s="3" t="s">
        <v>13</v>
      </c>
      <c r="F603" s="3" t="s">
        <v>18</v>
      </c>
      <c r="G603" s="3" t="s">
        <v>15</v>
      </c>
      <c r="H603" s="4" t="s">
        <v>16</v>
      </c>
      <c r="I603" s="6">
        <v>42360.490972222222</v>
      </c>
      <c r="J603" s="6">
        <v>42376.761805555558</v>
      </c>
      <c r="K603" s="3" t="s">
        <v>19</v>
      </c>
      <c r="L603" s="8" t="str">
        <f t="shared" si="18"/>
        <v>2015-12</v>
      </c>
      <c r="M603" s="8" t="str">
        <f t="shared" si="19"/>
        <v>2016-01</v>
      </c>
    </row>
    <row r="604" spans="1:13" ht="42.75">
      <c r="A604" s="3" t="s">
        <v>28</v>
      </c>
      <c r="B604" s="5" t="s">
        <v>683</v>
      </c>
      <c r="C604" s="3" t="s">
        <v>684</v>
      </c>
      <c r="D604" s="3" t="s">
        <v>12</v>
      </c>
      <c r="E604" s="3" t="s">
        <v>13</v>
      </c>
      <c r="F604" s="3" t="s">
        <v>32</v>
      </c>
      <c r="G604" s="3" t="s">
        <v>15</v>
      </c>
      <c r="H604" s="4" t="s">
        <v>16</v>
      </c>
      <c r="I604" s="6">
        <v>42359.761111111111</v>
      </c>
      <c r="J604" s="6">
        <v>42360.706944444442</v>
      </c>
      <c r="K604" s="3" t="s">
        <v>22</v>
      </c>
      <c r="L604" s="8" t="str">
        <f t="shared" si="18"/>
        <v>2015-12</v>
      </c>
      <c r="M604" s="8" t="str">
        <f t="shared" si="19"/>
        <v>2015-12</v>
      </c>
    </row>
    <row r="605" spans="1:13" ht="28.5">
      <c r="A605" s="3" t="s">
        <v>11</v>
      </c>
      <c r="B605" s="5" t="s">
        <v>681</v>
      </c>
      <c r="C605" s="3" t="s">
        <v>682</v>
      </c>
      <c r="D605" s="3" t="s">
        <v>12</v>
      </c>
      <c r="E605" s="3" t="s">
        <v>13</v>
      </c>
      <c r="F605" s="3" t="s">
        <v>24</v>
      </c>
      <c r="G605" s="3" t="s">
        <v>15</v>
      </c>
      <c r="H605" s="4" t="s">
        <v>16</v>
      </c>
      <c r="I605" s="6">
        <v>42359.73333333333</v>
      </c>
      <c r="J605" s="6">
        <v>42359.755555555559</v>
      </c>
      <c r="K605" s="3" t="s">
        <v>22</v>
      </c>
      <c r="L605" s="8" t="str">
        <f t="shared" si="18"/>
        <v>2015-12</v>
      </c>
      <c r="M605" s="8" t="str">
        <f t="shared" si="19"/>
        <v>2015-12</v>
      </c>
    </row>
    <row r="606" spans="1:13" ht="42.75">
      <c r="A606" s="3" t="s">
        <v>23</v>
      </c>
      <c r="B606" s="5" t="s">
        <v>679</v>
      </c>
      <c r="C606" s="3" t="s">
        <v>680</v>
      </c>
      <c r="D606" s="3" t="s">
        <v>12</v>
      </c>
      <c r="E606" s="3" t="s">
        <v>13</v>
      </c>
      <c r="F606" s="3" t="s">
        <v>21</v>
      </c>
      <c r="G606" s="3" t="s">
        <v>15</v>
      </c>
      <c r="H606" s="4" t="s">
        <v>16</v>
      </c>
      <c r="I606" s="6">
        <v>42359.70208333333</v>
      </c>
      <c r="J606" s="6">
        <v>42360.781944444447</v>
      </c>
      <c r="K606" s="3" t="s">
        <v>17</v>
      </c>
      <c r="L606" s="8" t="str">
        <f t="shared" si="18"/>
        <v>2015-12</v>
      </c>
      <c r="M606" s="8" t="str">
        <f t="shared" si="19"/>
        <v>2015-12</v>
      </c>
    </row>
    <row r="607" spans="1:13" ht="28.5">
      <c r="A607" s="3" t="s">
        <v>11</v>
      </c>
      <c r="B607" s="5" t="s">
        <v>677</v>
      </c>
      <c r="C607" s="3" t="s">
        <v>678</v>
      </c>
      <c r="D607" s="3" t="s">
        <v>12</v>
      </c>
      <c r="E607" s="3" t="s">
        <v>13</v>
      </c>
      <c r="F607" s="3" t="s">
        <v>18</v>
      </c>
      <c r="G607" s="3" t="s">
        <v>15</v>
      </c>
      <c r="H607" s="4" t="s">
        <v>16</v>
      </c>
      <c r="I607" s="6">
        <v>42359.67083333333</v>
      </c>
      <c r="J607" s="6">
        <v>42360.781944444447</v>
      </c>
      <c r="K607" s="3" t="s">
        <v>19</v>
      </c>
      <c r="L607" s="8" t="str">
        <f t="shared" si="18"/>
        <v>2015-12</v>
      </c>
      <c r="M607" s="8" t="str">
        <f t="shared" si="19"/>
        <v>2015-12</v>
      </c>
    </row>
    <row r="608" spans="1:13" ht="42.75">
      <c r="A608" s="3" t="s">
        <v>11</v>
      </c>
      <c r="B608" s="5" t="s">
        <v>675</v>
      </c>
      <c r="C608" s="3" t="s">
        <v>676</v>
      </c>
      <c r="D608" s="3" t="s">
        <v>12</v>
      </c>
      <c r="E608" s="3" t="s">
        <v>13</v>
      </c>
      <c r="F608" s="3" t="s">
        <v>31</v>
      </c>
      <c r="G608" s="3" t="s">
        <v>15</v>
      </c>
      <c r="H608" s="4" t="s">
        <v>16</v>
      </c>
      <c r="I608" s="6">
        <v>42359.529166666667</v>
      </c>
      <c r="J608" s="6">
        <v>42377.381944444445</v>
      </c>
      <c r="K608" s="3" t="s">
        <v>19</v>
      </c>
      <c r="L608" s="8" t="str">
        <f t="shared" si="18"/>
        <v>2015-12</v>
      </c>
      <c r="M608" s="8" t="str">
        <f t="shared" si="19"/>
        <v>2016-01</v>
      </c>
    </row>
    <row r="609" spans="1:13" ht="28.5">
      <c r="A609" s="3" t="s">
        <v>11</v>
      </c>
      <c r="B609" s="5" t="s">
        <v>673</v>
      </c>
      <c r="C609" s="3" t="s">
        <v>674</v>
      </c>
      <c r="D609" s="3" t="s">
        <v>12</v>
      </c>
      <c r="E609" s="3" t="s">
        <v>13</v>
      </c>
      <c r="F609" s="3" t="s">
        <v>24</v>
      </c>
      <c r="G609" s="3" t="s">
        <v>15</v>
      </c>
      <c r="H609" s="4" t="s">
        <v>16</v>
      </c>
      <c r="I609" s="6">
        <v>42359.484722222223</v>
      </c>
      <c r="J609" s="6">
        <v>42374.714583333334</v>
      </c>
      <c r="K609" s="3" t="s">
        <v>22</v>
      </c>
      <c r="L609" s="8" t="str">
        <f t="shared" si="18"/>
        <v>2015-12</v>
      </c>
      <c r="M609" s="8" t="str">
        <f t="shared" si="19"/>
        <v>2016-01</v>
      </c>
    </row>
    <row r="610" spans="1:13" ht="57">
      <c r="A610" s="3" t="s">
        <v>11</v>
      </c>
      <c r="B610" s="5" t="s">
        <v>671</v>
      </c>
      <c r="C610" s="3" t="s">
        <v>672</v>
      </c>
      <c r="D610" s="3" t="s">
        <v>12</v>
      </c>
      <c r="E610" s="3" t="s">
        <v>52</v>
      </c>
      <c r="F610" s="3" t="s">
        <v>53</v>
      </c>
      <c r="G610" s="3" t="s">
        <v>15</v>
      </c>
      <c r="H610" s="4" t="s">
        <v>16</v>
      </c>
      <c r="I610" s="6">
        <v>42359.441666666666</v>
      </c>
      <c r="J610" s="6">
        <v>42408.381249999999</v>
      </c>
      <c r="K610" s="3" t="s">
        <v>19</v>
      </c>
      <c r="L610" s="8" t="str">
        <f t="shared" si="18"/>
        <v>2015-12</v>
      </c>
      <c r="M610" s="8" t="str">
        <f t="shared" si="19"/>
        <v>2016-02</v>
      </c>
    </row>
    <row r="611" spans="1:13" ht="42.75">
      <c r="A611" s="3" t="s">
        <v>11</v>
      </c>
      <c r="B611" s="5" t="s">
        <v>669</v>
      </c>
      <c r="C611" s="3" t="s">
        <v>670</v>
      </c>
      <c r="D611" s="3" t="s">
        <v>12</v>
      </c>
      <c r="E611" s="3" t="s">
        <v>13</v>
      </c>
      <c r="F611" s="3" t="s">
        <v>39</v>
      </c>
      <c r="G611" s="3" t="s">
        <v>15</v>
      </c>
      <c r="H611" s="4" t="s">
        <v>16</v>
      </c>
      <c r="I611" s="6">
        <v>42356.413194444445</v>
      </c>
      <c r="J611" s="6">
        <v>42360.622916666667</v>
      </c>
      <c r="K611" s="3" t="s">
        <v>22</v>
      </c>
      <c r="L611" s="8" t="str">
        <f t="shared" si="18"/>
        <v>2015-12</v>
      </c>
      <c r="M611" s="8" t="str">
        <f t="shared" si="19"/>
        <v>2015-12</v>
      </c>
    </row>
    <row r="612" spans="1:13" ht="42.75">
      <c r="A612" s="3" t="s">
        <v>11</v>
      </c>
      <c r="B612" s="5" t="s">
        <v>667</v>
      </c>
      <c r="C612" s="3" t="s">
        <v>668</v>
      </c>
      <c r="D612" s="3" t="s">
        <v>12</v>
      </c>
      <c r="E612" s="3" t="s">
        <v>13</v>
      </c>
      <c r="F612" s="3" t="s">
        <v>21</v>
      </c>
      <c r="G612" s="3" t="s">
        <v>15</v>
      </c>
      <c r="H612" s="4" t="s">
        <v>16</v>
      </c>
      <c r="I612" s="6">
        <v>42355.529166666667</v>
      </c>
      <c r="J612" s="6">
        <v>42360.781944444447</v>
      </c>
      <c r="K612" s="3" t="s">
        <v>22</v>
      </c>
      <c r="L612" s="8" t="str">
        <f t="shared" si="18"/>
        <v>2015-12</v>
      </c>
      <c r="M612" s="8" t="str">
        <f t="shared" si="19"/>
        <v>2015-12</v>
      </c>
    </row>
    <row r="613" spans="1:13" ht="42.75">
      <c r="A613" s="3" t="s">
        <v>23</v>
      </c>
      <c r="B613" s="5" t="s">
        <v>665</v>
      </c>
      <c r="C613" s="3" t="s">
        <v>666</v>
      </c>
      <c r="D613" s="3" t="s">
        <v>12</v>
      </c>
      <c r="E613" s="3" t="s">
        <v>13</v>
      </c>
      <c r="F613" s="3" t="s">
        <v>27</v>
      </c>
      <c r="G613" s="3" t="s">
        <v>15</v>
      </c>
      <c r="H613" s="4" t="s">
        <v>16</v>
      </c>
      <c r="I613" s="6">
        <v>42355.459027777775</v>
      </c>
      <c r="J613" s="6">
        <v>42355.674305555556</v>
      </c>
      <c r="K613" s="3" t="s">
        <v>17</v>
      </c>
      <c r="L613" s="8" t="str">
        <f t="shared" si="18"/>
        <v>2015-12</v>
      </c>
      <c r="M613" s="8" t="str">
        <f t="shared" si="19"/>
        <v>2015-12</v>
      </c>
    </row>
    <row r="614" spans="1:13" ht="28.5">
      <c r="A614" s="3" t="s">
        <v>11</v>
      </c>
      <c r="B614" s="5" t="s">
        <v>663</v>
      </c>
      <c r="C614" s="3" t="s">
        <v>664</v>
      </c>
      <c r="D614" s="3" t="s">
        <v>12</v>
      </c>
      <c r="E614" s="3" t="s">
        <v>13</v>
      </c>
      <c r="F614" s="3" t="s">
        <v>14</v>
      </c>
      <c r="G614" s="3" t="s">
        <v>15</v>
      </c>
      <c r="H614" s="4" t="s">
        <v>16</v>
      </c>
      <c r="I614" s="6">
        <v>42355.415277777778</v>
      </c>
      <c r="J614" s="6">
        <v>42356.49722222222</v>
      </c>
      <c r="K614" s="3" t="s">
        <v>19</v>
      </c>
      <c r="L614" s="8" t="str">
        <f t="shared" si="18"/>
        <v>2015-12</v>
      </c>
      <c r="M614" s="8" t="str">
        <f t="shared" si="19"/>
        <v>2015-12</v>
      </c>
    </row>
    <row r="615" spans="1:13" ht="42.75">
      <c r="A615" s="3" t="s">
        <v>23</v>
      </c>
      <c r="B615" s="5" t="s">
        <v>661</v>
      </c>
      <c r="C615" s="3" t="s">
        <v>662</v>
      </c>
      <c r="D615" s="3" t="s">
        <v>12</v>
      </c>
      <c r="E615" s="3" t="s">
        <v>13</v>
      </c>
      <c r="F615" s="3" t="s">
        <v>18</v>
      </c>
      <c r="G615" s="3" t="s">
        <v>15</v>
      </c>
      <c r="H615" s="4" t="s">
        <v>16</v>
      </c>
      <c r="I615" s="6">
        <v>42355.381249999999</v>
      </c>
      <c r="J615" s="6">
        <v>42355.462500000001</v>
      </c>
      <c r="K615" s="3" t="s">
        <v>19</v>
      </c>
      <c r="L615" s="8" t="str">
        <f t="shared" si="18"/>
        <v>2015-12</v>
      </c>
      <c r="M615" s="8" t="str">
        <f t="shared" si="19"/>
        <v>2015-12</v>
      </c>
    </row>
    <row r="616" spans="1:13" ht="28.5">
      <c r="A616" s="3" t="s">
        <v>11</v>
      </c>
      <c r="B616" s="5" t="s">
        <v>659</v>
      </c>
      <c r="C616" s="3" t="s">
        <v>660</v>
      </c>
      <c r="D616" s="3" t="s">
        <v>12</v>
      </c>
      <c r="E616" s="3" t="s">
        <v>13</v>
      </c>
      <c r="F616" s="3" t="s">
        <v>21</v>
      </c>
      <c r="G616" s="3" t="s">
        <v>15</v>
      </c>
      <c r="H616" s="4" t="s">
        <v>16</v>
      </c>
      <c r="I616" s="6">
        <v>42354.709027777775</v>
      </c>
      <c r="J616" s="6">
        <v>42360.782638888886</v>
      </c>
      <c r="K616" s="3" t="s">
        <v>19</v>
      </c>
      <c r="L616" s="8" t="str">
        <f t="shared" si="18"/>
        <v>2015-12</v>
      </c>
      <c r="M616" s="8" t="str">
        <f t="shared" si="19"/>
        <v>2015-12</v>
      </c>
    </row>
    <row r="617" spans="1:13" ht="42.75">
      <c r="A617" s="3" t="s">
        <v>11</v>
      </c>
      <c r="B617" s="5" t="s">
        <v>656</v>
      </c>
      <c r="C617" s="3" t="s">
        <v>657</v>
      </c>
      <c r="D617" s="3" t="s">
        <v>12</v>
      </c>
      <c r="E617" s="3" t="s">
        <v>13</v>
      </c>
      <c r="F617" s="3" t="s">
        <v>24</v>
      </c>
      <c r="G617" s="3" t="s">
        <v>15</v>
      </c>
      <c r="H617" s="4" t="s">
        <v>16</v>
      </c>
      <c r="I617" s="6">
        <v>42354.693055555559</v>
      </c>
      <c r="J617" s="6">
        <v>42355.370833333334</v>
      </c>
      <c r="K617" s="3" t="s">
        <v>22</v>
      </c>
      <c r="L617" s="8" t="str">
        <f t="shared" si="18"/>
        <v>2015-12</v>
      </c>
      <c r="M617" s="8" t="str">
        <f t="shared" si="19"/>
        <v>2015-12</v>
      </c>
    </row>
    <row r="618" spans="1:13" ht="42.75">
      <c r="A618" s="3" t="s">
        <v>11</v>
      </c>
      <c r="B618" s="5" t="s">
        <v>658</v>
      </c>
      <c r="C618" s="3" t="s">
        <v>657</v>
      </c>
      <c r="D618" s="3" t="s">
        <v>12</v>
      </c>
      <c r="E618" s="3" t="s">
        <v>13</v>
      </c>
      <c r="F618" s="3" t="s">
        <v>24</v>
      </c>
      <c r="G618" s="3" t="s">
        <v>15</v>
      </c>
      <c r="H618" s="4" t="s">
        <v>16</v>
      </c>
      <c r="I618" s="6">
        <v>42354.693055555559</v>
      </c>
      <c r="J618" s="6">
        <v>42355.477777777778</v>
      </c>
      <c r="K618" s="3" t="s">
        <v>22</v>
      </c>
      <c r="L618" s="8" t="str">
        <f t="shared" si="18"/>
        <v>2015-12</v>
      </c>
      <c r="M618" s="8" t="str">
        <f t="shared" si="19"/>
        <v>2015-12</v>
      </c>
    </row>
    <row r="619" spans="1:13" ht="42.75">
      <c r="A619" s="3" t="s">
        <v>23</v>
      </c>
      <c r="B619" s="5" t="s">
        <v>653</v>
      </c>
      <c r="C619" s="3" t="s">
        <v>654</v>
      </c>
      <c r="D619" s="3" t="s">
        <v>12</v>
      </c>
      <c r="E619" s="3" t="s">
        <v>25</v>
      </c>
      <c r="F619" s="3" t="s">
        <v>655</v>
      </c>
      <c r="G619" s="3" t="s">
        <v>15</v>
      </c>
      <c r="H619" s="4" t="s">
        <v>38</v>
      </c>
      <c r="I619" s="6">
        <v>42354.607638888891</v>
      </c>
      <c r="J619" s="6">
        <v>42354.62222222222</v>
      </c>
      <c r="K619" s="3" t="s">
        <v>19</v>
      </c>
      <c r="L619" s="8" t="str">
        <f t="shared" si="18"/>
        <v>2015-12</v>
      </c>
      <c r="M619" s="8" t="str">
        <f t="shared" si="19"/>
        <v>2015-12</v>
      </c>
    </row>
    <row r="620" spans="1:13" ht="42.75">
      <c r="A620" s="3" t="s">
        <v>11</v>
      </c>
      <c r="B620" s="5" t="s">
        <v>651</v>
      </c>
      <c r="C620" s="3" t="s">
        <v>652</v>
      </c>
      <c r="D620" s="3" t="s">
        <v>12</v>
      </c>
      <c r="E620" s="3" t="s">
        <v>13</v>
      </c>
      <c r="F620" s="3" t="s">
        <v>14</v>
      </c>
      <c r="G620" s="3" t="s">
        <v>15</v>
      </c>
      <c r="H620" s="4" t="s">
        <v>16</v>
      </c>
      <c r="I620" s="6">
        <v>42354.518750000003</v>
      </c>
      <c r="J620" s="6">
        <v>42355.371527777781</v>
      </c>
      <c r="K620" s="3" t="s">
        <v>22</v>
      </c>
      <c r="L620" s="8" t="str">
        <f t="shared" si="18"/>
        <v>2015-12</v>
      </c>
      <c r="M620" s="8" t="str">
        <f t="shared" si="19"/>
        <v>2015-12</v>
      </c>
    </row>
    <row r="621" spans="1:13" ht="28.5">
      <c r="A621" s="3" t="s">
        <v>11</v>
      </c>
      <c r="B621" s="5" t="s">
        <v>649</v>
      </c>
      <c r="C621" s="3" t="s">
        <v>650</v>
      </c>
      <c r="D621" s="3" t="s">
        <v>12</v>
      </c>
      <c r="E621" s="3" t="s">
        <v>13</v>
      </c>
      <c r="F621" s="3" t="s">
        <v>50</v>
      </c>
      <c r="G621" s="3" t="s">
        <v>41</v>
      </c>
      <c r="H621" s="4" t="s">
        <v>16</v>
      </c>
      <c r="I621" s="6">
        <v>42354.515277777777</v>
      </c>
      <c r="J621" s="6">
        <v>42452.416666666664</v>
      </c>
      <c r="K621" s="3" t="s">
        <v>19</v>
      </c>
      <c r="L621" s="8" t="str">
        <f t="shared" si="18"/>
        <v>2015-12</v>
      </c>
      <c r="M621" s="8" t="str">
        <f t="shared" si="19"/>
        <v>2016-03</v>
      </c>
    </row>
    <row r="622" spans="1:13" ht="28.5">
      <c r="A622" s="3" t="s">
        <v>23</v>
      </c>
      <c r="B622" s="5" t="s">
        <v>647</v>
      </c>
      <c r="C622" s="3" t="s">
        <v>648</v>
      </c>
      <c r="D622" s="3" t="s">
        <v>12</v>
      </c>
      <c r="E622" s="3" t="s">
        <v>13</v>
      </c>
      <c r="F622" s="3" t="s">
        <v>14</v>
      </c>
      <c r="G622" s="3" t="s">
        <v>15</v>
      </c>
      <c r="H622" s="4" t="s">
        <v>16</v>
      </c>
      <c r="I622" s="6">
        <v>42354.459722222222</v>
      </c>
      <c r="J622" s="6">
        <v>42367.413194444445</v>
      </c>
      <c r="K622" s="3" t="s">
        <v>22</v>
      </c>
      <c r="L622" s="8" t="str">
        <f t="shared" si="18"/>
        <v>2015-12</v>
      </c>
      <c r="M622" s="8" t="str">
        <f t="shared" si="19"/>
        <v>2015-12</v>
      </c>
    </row>
    <row r="623" spans="1:13" ht="28.5">
      <c r="A623" s="3" t="s">
        <v>11</v>
      </c>
      <c r="B623" s="5" t="s">
        <v>645</v>
      </c>
      <c r="C623" s="3" t="s">
        <v>646</v>
      </c>
      <c r="D623" s="3" t="s">
        <v>12</v>
      </c>
      <c r="E623" s="3" t="s">
        <v>13</v>
      </c>
      <c r="F623" s="3" t="s">
        <v>32</v>
      </c>
      <c r="G623" s="3" t="s">
        <v>15</v>
      </c>
      <c r="H623" s="4" t="s">
        <v>16</v>
      </c>
      <c r="I623" s="6">
        <v>42354.406944444447</v>
      </c>
      <c r="J623" s="6">
        <v>42355.371527777781</v>
      </c>
      <c r="K623" s="3" t="s">
        <v>22</v>
      </c>
      <c r="L623" s="8" t="str">
        <f t="shared" si="18"/>
        <v>2015-12</v>
      </c>
      <c r="M623" s="8" t="str">
        <f t="shared" si="19"/>
        <v>2015-12</v>
      </c>
    </row>
    <row r="624" spans="1:13" ht="42.75">
      <c r="A624" s="3" t="s">
        <v>23</v>
      </c>
      <c r="B624" s="5" t="s">
        <v>643</v>
      </c>
      <c r="C624" s="3" t="s">
        <v>644</v>
      </c>
      <c r="D624" s="3" t="s">
        <v>12</v>
      </c>
      <c r="E624" s="3" t="s">
        <v>13</v>
      </c>
      <c r="F624" s="3" t="s">
        <v>31</v>
      </c>
      <c r="G624" s="3" t="s">
        <v>15</v>
      </c>
      <c r="H624" s="4" t="s">
        <v>16</v>
      </c>
      <c r="I624" s="6">
        <v>42354.399305555555</v>
      </c>
      <c r="J624" s="6">
        <v>42360.782638888886</v>
      </c>
      <c r="K624" s="3" t="s">
        <v>19</v>
      </c>
      <c r="L624" s="8" t="str">
        <f t="shared" si="18"/>
        <v>2015-12</v>
      </c>
      <c r="M624" s="8" t="str">
        <f t="shared" si="19"/>
        <v>2015-12</v>
      </c>
    </row>
    <row r="625" spans="1:13" ht="42.75">
      <c r="A625" s="3" t="s">
        <v>11</v>
      </c>
      <c r="B625" s="5" t="s">
        <v>641</v>
      </c>
      <c r="C625" s="3" t="s">
        <v>642</v>
      </c>
      <c r="D625" s="3" t="s">
        <v>12</v>
      </c>
      <c r="E625" s="3" t="s">
        <v>13</v>
      </c>
      <c r="F625" s="3" t="s">
        <v>14</v>
      </c>
      <c r="G625" s="3" t="s">
        <v>15</v>
      </c>
      <c r="H625" s="4" t="s">
        <v>16</v>
      </c>
      <c r="I625" s="6">
        <v>42354.385416666664</v>
      </c>
      <c r="J625" s="6">
        <v>42355.374305555553</v>
      </c>
      <c r="K625" s="3" t="s">
        <v>22</v>
      </c>
      <c r="L625" s="8" t="str">
        <f t="shared" si="18"/>
        <v>2015-12</v>
      </c>
      <c r="M625" s="8" t="str">
        <f t="shared" si="19"/>
        <v>2015-12</v>
      </c>
    </row>
    <row r="626" spans="1:13" ht="57">
      <c r="A626" s="3" t="s">
        <v>28</v>
      </c>
      <c r="B626" s="5" t="s">
        <v>639</v>
      </c>
      <c r="C626" s="3" t="s">
        <v>640</v>
      </c>
      <c r="D626" s="3" t="s">
        <v>12</v>
      </c>
      <c r="E626" s="3" t="s">
        <v>13</v>
      </c>
      <c r="F626" s="3" t="s">
        <v>24</v>
      </c>
      <c r="G626" s="3" t="s">
        <v>15</v>
      </c>
      <c r="H626" s="4" t="s">
        <v>16</v>
      </c>
      <c r="I626" s="6">
        <v>42354.383333333331</v>
      </c>
      <c r="J626" s="6">
        <v>42354.384027777778</v>
      </c>
      <c r="K626" s="3" t="s">
        <v>22</v>
      </c>
      <c r="L626" s="8" t="str">
        <f t="shared" si="18"/>
        <v>2015-12</v>
      </c>
      <c r="M626" s="8" t="str">
        <f t="shared" si="19"/>
        <v>2015-12</v>
      </c>
    </row>
    <row r="627" spans="1:13" ht="14.25">
      <c r="A627" s="3" t="s">
        <v>23</v>
      </c>
      <c r="B627" s="5" t="s">
        <v>636</v>
      </c>
      <c r="C627" s="3" t="s">
        <v>637</v>
      </c>
      <c r="D627" s="3" t="s">
        <v>12</v>
      </c>
      <c r="E627" s="3" t="s">
        <v>13</v>
      </c>
      <c r="F627" s="3" t="s">
        <v>638</v>
      </c>
      <c r="G627" s="3" t="s">
        <v>15</v>
      </c>
      <c r="H627" s="4" t="s">
        <v>16</v>
      </c>
      <c r="I627" s="6">
        <v>42353.801388888889</v>
      </c>
      <c r="J627" s="6">
        <v>42373.359027777777</v>
      </c>
      <c r="K627" s="3" t="s">
        <v>22</v>
      </c>
      <c r="L627" s="8" t="str">
        <f t="shared" si="18"/>
        <v>2015-12</v>
      </c>
      <c r="M627" s="8" t="str">
        <f t="shared" si="19"/>
        <v>2016-01</v>
      </c>
    </row>
    <row r="628" spans="1:13" ht="57">
      <c r="A628" s="3" t="s">
        <v>28</v>
      </c>
      <c r="B628" s="5" t="s">
        <v>634</v>
      </c>
      <c r="C628" s="3" t="s">
        <v>635</v>
      </c>
      <c r="D628" s="3" t="s">
        <v>12</v>
      </c>
      <c r="E628" s="3" t="s">
        <v>13</v>
      </c>
      <c r="F628" s="3" t="s">
        <v>18</v>
      </c>
      <c r="G628" s="3" t="s">
        <v>15</v>
      </c>
      <c r="H628" s="4" t="s">
        <v>16</v>
      </c>
      <c r="I628" s="6">
        <v>42353.795138888891</v>
      </c>
      <c r="J628" s="6">
        <v>42355.376388888886</v>
      </c>
      <c r="K628" s="3" t="s">
        <v>22</v>
      </c>
      <c r="L628" s="8" t="str">
        <f t="shared" si="18"/>
        <v>2015-12</v>
      </c>
      <c r="M628" s="8" t="str">
        <f t="shared" si="19"/>
        <v>2015-12</v>
      </c>
    </row>
    <row r="629" spans="1:13" ht="42.75">
      <c r="A629" s="3" t="s">
        <v>23</v>
      </c>
      <c r="B629" s="5" t="s">
        <v>632</v>
      </c>
      <c r="C629" s="3" t="s">
        <v>633</v>
      </c>
      <c r="D629" s="3" t="s">
        <v>12</v>
      </c>
      <c r="E629" s="3" t="s">
        <v>13</v>
      </c>
      <c r="F629" s="3" t="s">
        <v>14</v>
      </c>
      <c r="G629" s="3" t="s">
        <v>15</v>
      </c>
      <c r="H629" s="4" t="s">
        <v>16</v>
      </c>
      <c r="I629" s="6">
        <v>42353.790972222225</v>
      </c>
      <c r="J629" s="6">
        <v>42355.371527777781</v>
      </c>
      <c r="K629" s="3" t="s">
        <v>22</v>
      </c>
      <c r="L629" s="8" t="str">
        <f t="shared" si="18"/>
        <v>2015-12</v>
      </c>
      <c r="M629" s="8" t="str">
        <f t="shared" si="19"/>
        <v>2015-12</v>
      </c>
    </row>
    <row r="630" spans="1:13" ht="42.75">
      <c r="A630" s="3" t="s">
        <v>23</v>
      </c>
      <c r="B630" s="5" t="s">
        <v>630</v>
      </c>
      <c r="C630" s="3" t="s">
        <v>631</v>
      </c>
      <c r="D630" s="3" t="s">
        <v>12</v>
      </c>
      <c r="E630" s="3" t="s">
        <v>13</v>
      </c>
      <c r="F630" s="3" t="s">
        <v>24</v>
      </c>
      <c r="G630" s="3" t="s">
        <v>15</v>
      </c>
      <c r="H630" s="4" t="s">
        <v>16</v>
      </c>
      <c r="I630" s="6">
        <v>42353.757638888892</v>
      </c>
      <c r="J630" s="6">
        <v>42354.520833333336</v>
      </c>
      <c r="K630" s="3" t="s">
        <v>19</v>
      </c>
      <c r="L630" s="8" t="str">
        <f t="shared" si="18"/>
        <v>2015-12</v>
      </c>
      <c r="M630" s="8" t="str">
        <f t="shared" si="19"/>
        <v>2015-12</v>
      </c>
    </row>
    <row r="631" spans="1:13" ht="28.5">
      <c r="A631" s="3" t="s">
        <v>23</v>
      </c>
      <c r="B631" s="5" t="s">
        <v>628</v>
      </c>
      <c r="C631" s="3" t="s">
        <v>629</v>
      </c>
      <c r="D631" s="3" t="s">
        <v>12</v>
      </c>
      <c r="E631" s="3" t="s">
        <v>52</v>
      </c>
      <c r="F631" s="3" t="s">
        <v>56</v>
      </c>
      <c r="G631" s="3" t="s">
        <v>15</v>
      </c>
      <c r="H631" s="4" t="s">
        <v>16</v>
      </c>
      <c r="I631" s="6">
        <v>42353.704861111109</v>
      </c>
      <c r="J631" s="6">
        <v>42367.39166666667</v>
      </c>
      <c r="K631" s="3" t="s">
        <v>22</v>
      </c>
      <c r="L631" s="8" t="str">
        <f t="shared" si="18"/>
        <v>2015-12</v>
      </c>
      <c r="M631" s="8" t="str">
        <f t="shared" si="19"/>
        <v>2015-12</v>
      </c>
    </row>
    <row r="632" spans="1:13" ht="42.75">
      <c r="A632" s="3" t="s">
        <v>23</v>
      </c>
      <c r="B632" s="5" t="s">
        <v>626</v>
      </c>
      <c r="C632" s="3" t="s">
        <v>627</v>
      </c>
      <c r="D632" s="3" t="s">
        <v>12</v>
      </c>
      <c r="E632" s="3" t="s">
        <v>13</v>
      </c>
      <c r="F632" s="3" t="s">
        <v>24</v>
      </c>
      <c r="G632" s="3" t="s">
        <v>15</v>
      </c>
      <c r="H632" s="4" t="s">
        <v>16</v>
      </c>
      <c r="I632" s="6">
        <v>42353.645833333336</v>
      </c>
      <c r="J632" s="6">
        <v>42353.782638888886</v>
      </c>
      <c r="K632" s="3" t="s">
        <v>22</v>
      </c>
      <c r="L632" s="8" t="str">
        <f t="shared" si="18"/>
        <v>2015-12</v>
      </c>
      <c r="M632" s="8" t="str">
        <f t="shared" si="19"/>
        <v>2015-12</v>
      </c>
    </row>
    <row r="633" spans="1:13" ht="42.75">
      <c r="A633" s="3" t="s">
        <v>11</v>
      </c>
      <c r="B633" s="5" t="s">
        <v>624</v>
      </c>
      <c r="C633" s="3" t="s">
        <v>625</v>
      </c>
      <c r="D633" s="3" t="s">
        <v>12</v>
      </c>
      <c r="E633" s="3" t="s">
        <v>13</v>
      </c>
      <c r="F633" s="3" t="s">
        <v>14</v>
      </c>
      <c r="G633" s="3" t="s">
        <v>15</v>
      </c>
      <c r="H633" s="4" t="s">
        <v>16</v>
      </c>
      <c r="I633" s="6">
        <v>42353.512499999997</v>
      </c>
      <c r="J633" s="6">
        <v>42354.439583333333</v>
      </c>
      <c r="K633" s="3" t="s">
        <v>22</v>
      </c>
      <c r="L633" s="8" t="str">
        <f t="shared" si="18"/>
        <v>2015-12</v>
      </c>
      <c r="M633" s="8" t="str">
        <f t="shared" si="19"/>
        <v>2015-12</v>
      </c>
    </row>
    <row r="634" spans="1:13" ht="28.5">
      <c r="A634" s="3" t="s">
        <v>28</v>
      </c>
      <c r="B634" s="5" t="s">
        <v>622</v>
      </c>
      <c r="C634" s="3" t="s">
        <v>623</v>
      </c>
      <c r="D634" s="3" t="s">
        <v>12</v>
      </c>
      <c r="E634" s="3" t="s">
        <v>25</v>
      </c>
      <c r="F634" s="3" t="s">
        <v>26</v>
      </c>
      <c r="G634" s="3" t="s">
        <v>15</v>
      </c>
      <c r="H634" s="4" t="s">
        <v>16</v>
      </c>
      <c r="I634" s="6">
        <v>42353.510416666664</v>
      </c>
      <c r="J634" s="6">
        <v>42355.377083333333</v>
      </c>
      <c r="K634" s="3" t="s">
        <v>17</v>
      </c>
      <c r="L634" s="8" t="str">
        <f t="shared" si="18"/>
        <v>2015-12</v>
      </c>
      <c r="M634" s="8" t="str">
        <f t="shared" si="19"/>
        <v>2015-12</v>
      </c>
    </row>
    <row r="635" spans="1:13" ht="42.75">
      <c r="A635" s="3" t="s">
        <v>11</v>
      </c>
      <c r="B635" s="5" t="s">
        <v>620</v>
      </c>
      <c r="C635" s="3" t="s">
        <v>621</v>
      </c>
      <c r="D635" s="3" t="s">
        <v>12</v>
      </c>
      <c r="E635" s="3" t="s">
        <v>13</v>
      </c>
      <c r="F635" s="3" t="s">
        <v>14</v>
      </c>
      <c r="G635" s="3" t="s">
        <v>15</v>
      </c>
      <c r="H635" s="4" t="s">
        <v>16</v>
      </c>
      <c r="I635" s="6">
        <v>42353.444444444445</v>
      </c>
      <c r="J635" s="6">
        <v>42355.374305555553</v>
      </c>
      <c r="K635" s="3" t="s">
        <v>22</v>
      </c>
      <c r="L635" s="8" t="str">
        <f t="shared" si="18"/>
        <v>2015-12</v>
      </c>
      <c r="M635" s="8" t="str">
        <f t="shared" si="19"/>
        <v>2015-12</v>
      </c>
    </row>
    <row r="636" spans="1:13" ht="28.5">
      <c r="A636" s="3" t="s">
        <v>23</v>
      </c>
      <c r="B636" s="5" t="s">
        <v>618</v>
      </c>
      <c r="C636" s="3" t="s">
        <v>619</v>
      </c>
      <c r="D636" s="3" t="s">
        <v>12</v>
      </c>
      <c r="E636" s="3" t="s">
        <v>13</v>
      </c>
      <c r="F636" s="3" t="s">
        <v>14</v>
      </c>
      <c r="G636" s="3" t="s">
        <v>15</v>
      </c>
      <c r="H636" s="4" t="s">
        <v>16</v>
      </c>
      <c r="I636" s="6">
        <v>42353.429166666669</v>
      </c>
      <c r="J636" s="6">
        <v>42355.374305555553</v>
      </c>
      <c r="K636" s="3" t="s">
        <v>22</v>
      </c>
      <c r="L636" s="8" t="str">
        <f t="shared" si="18"/>
        <v>2015-12</v>
      </c>
      <c r="M636" s="8" t="str">
        <f t="shared" si="19"/>
        <v>2015-12</v>
      </c>
    </row>
    <row r="637" spans="1:13" ht="42.75">
      <c r="A637" s="3" t="s">
        <v>11</v>
      </c>
      <c r="B637" s="5" t="s">
        <v>616</v>
      </c>
      <c r="C637" s="3" t="s">
        <v>617</v>
      </c>
      <c r="D637" s="3" t="s">
        <v>12</v>
      </c>
      <c r="E637" s="3" t="s">
        <v>13</v>
      </c>
      <c r="F637" s="3" t="s">
        <v>14</v>
      </c>
      <c r="G637" s="3" t="s">
        <v>15</v>
      </c>
      <c r="H637" s="4" t="s">
        <v>16</v>
      </c>
      <c r="I637" s="6">
        <v>42353.421527777777</v>
      </c>
      <c r="J637" s="6">
        <v>42355.375</v>
      </c>
      <c r="K637" s="3" t="s">
        <v>22</v>
      </c>
      <c r="L637" s="8" t="str">
        <f t="shared" si="18"/>
        <v>2015-12</v>
      </c>
      <c r="M637" s="8" t="str">
        <f t="shared" si="19"/>
        <v>2015-12</v>
      </c>
    </row>
    <row r="638" spans="1:13" ht="42.75">
      <c r="A638" s="3" t="s">
        <v>23</v>
      </c>
      <c r="B638" s="5" t="s">
        <v>614</v>
      </c>
      <c r="C638" s="3" t="s">
        <v>615</v>
      </c>
      <c r="D638" s="3" t="s">
        <v>12</v>
      </c>
      <c r="E638" s="3" t="s">
        <v>13</v>
      </c>
      <c r="F638" s="3" t="s">
        <v>44</v>
      </c>
      <c r="G638" s="3" t="s">
        <v>15</v>
      </c>
      <c r="H638" s="4" t="s">
        <v>16</v>
      </c>
      <c r="I638" s="6">
        <v>42352.76458333333</v>
      </c>
      <c r="J638" s="6">
        <v>42383.761805555558</v>
      </c>
      <c r="K638" s="3" t="s">
        <v>19</v>
      </c>
      <c r="L638" s="8" t="str">
        <f t="shared" si="18"/>
        <v>2015-12</v>
      </c>
      <c r="M638" s="8" t="str">
        <f t="shared" si="19"/>
        <v>2016-01</v>
      </c>
    </row>
    <row r="639" spans="1:13" ht="28.5">
      <c r="A639" s="3" t="s">
        <v>11</v>
      </c>
      <c r="B639" s="5" t="s">
        <v>612</v>
      </c>
      <c r="C639" s="3" t="s">
        <v>613</v>
      </c>
      <c r="D639" s="3" t="s">
        <v>12</v>
      </c>
      <c r="E639" s="3" t="s">
        <v>13</v>
      </c>
      <c r="F639" s="3" t="s">
        <v>18</v>
      </c>
      <c r="G639" s="3" t="s">
        <v>15</v>
      </c>
      <c r="H639" s="4" t="s">
        <v>16</v>
      </c>
      <c r="I639" s="6">
        <v>42352.709722222222</v>
      </c>
      <c r="J639" s="6">
        <v>42353.383333333331</v>
      </c>
      <c r="K639" s="3" t="s">
        <v>19</v>
      </c>
      <c r="L639" s="8" t="str">
        <f t="shared" si="18"/>
        <v>2015-12</v>
      </c>
      <c r="M639" s="8" t="str">
        <f t="shared" si="19"/>
        <v>2015-12</v>
      </c>
    </row>
    <row r="640" spans="1:13" ht="28.5">
      <c r="A640" s="3" t="s">
        <v>11</v>
      </c>
      <c r="B640" s="5" t="s">
        <v>610</v>
      </c>
      <c r="C640" s="3" t="s">
        <v>611</v>
      </c>
      <c r="D640" s="3" t="s">
        <v>12</v>
      </c>
      <c r="E640" s="3" t="s">
        <v>13</v>
      </c>
      <c r="F640" s="3" t="s">
        <v>14</v>
      </c>
      <c r="G640" s="3" t="s">
        <v>15</v>
      </c>
      <c r="H640" s="4" t="s">
        <v>16</v>
      </c>
      <c r="I640" s="6">
        <v>42352.667361111111</v>
      </c>
      <c r="J640" s="6">
        <v>42353.384027777778</v>
      </c>
      <c r="K640" s="3" t="s">
        <v>22</v>
      </c>
      <c r="L640" s="8" t="str">
        <f t="shared" si="18"/>
        <v>2015-12</v>
      </c>
      <c r="M640" s="8" t="str">
        <f t="shared" si="19"/>
        <v>2015-12</v>
      </c>
    </row>
    <row r="641" spans="1:13" ht="42.75">
      <c r="A641" s="3" t="s">
        <v>11</v>
      </c>
      <c r="B641" s="5" t="s">
        <v>608</v>
      </c>
      <c r="C641" s="3" t="s">
        <v>609</v>
      </c>
      <c r="D641" s="3" t="s">
        <v>12</v>
      </c>
      <c r="E641" s="3" t="s">
        <v>13</v>
      </c>
      <c r="F641" s="3" t="s">
        <v>31</v>
      </c>
      <c r="G641" s="3" t="s">
        <v>15</v>
      </c>
      <c r="H641" s="4" t="s">
        <v>16</v>
      </c>
      <c r="I641" s="6">
        <v>42352.643055555556</v>
      </c>
      <c r="J641" s="6">
        <v>42353.385416666664</v>
      </c>
      <c r="K641" s="3" t="s">
        <v>19</v>
      </c>
      <c r="L641" s="8" t="str">
        <f t="shared" si="18"/>
        <v>2015-12</v>
      </c>
      <c r="M641" s="8" t="str">
        <f t="shared" si="19"/>
        <v>2015-12</v>
      </c>
    </row>
    <row r="642" spans="1:13" ht="28.5">
      <c r="A642" s="3" t="s">
        <v>11</v>
      </c>
      <c r="B642" s="5" t="s">
        <v>607</v>
      </c>
      <c r="C642" s="3" t="s">
        <v>579</v>
      </c>
      <c r="D642" s="3" t="s">
        <v>12</v>
      </c>
      <c r="E642" s="3" t="s">
        <v>13</v>
      </c>
      <c r="F642" s="3" t="s">
        <v>18</v>
      </c>
      <c r="G642" s="3" t="s">
        <v>15</v>
      </c>
      <c r="H642" s="4" t="s">
        <v>16</v>
      </c>
      <c r="I642" s="6">
        <v>42352.62777777778</v>
      </c>
      <c r="J642" s="6">
        <v>42354.697916666664</v>
      </c>
      <c r="K642" s="3" t="s">
        <v>19</v>
      </c>
      <c r="L642" s="8" t="str">
        <f t="shared" si="18"/>
        <v>2015-12</v>
      </c>
      <c r="M642" s="8" t="str">
        <f t="shared" si="19"/>
        <v>2015-12</v>
      </c>
    </row>
    <row r="643" spans="1:13" ht="42.75">
      <c r="A643" s="3" t="s">
        <v>23</v>
      </c>
      <c r="B643" s="5" t="s">
        <v>602</v>
      </c>
      <c r="C643" s="3" t="s">
        <v>603</v>
      </c>
      <c r="D643" s="3" t="s">
        <v>12</v>
      </c>
      <c r="E643" s="3" t="s">
        <v>13</v>
      </c>
      <c r="F643" s="3" t="s">
        <v>24</v>
      </c>
      <c r="G643" s="3" t="s">
        <v>41</v>
      </c>
      <c r="H643" s="4" t="s">
        <v>16</v>
      </c>
      <c r="I643" s="6">
        <v>42352.495138888888</v>
      </c>
      <c r="J643" s="6">
        <v>42354.525000000001</v>
      </c>
      <c r="K643" s="3" t="s">
        <v>19</v>
      </c>
      <c r="L643" s="8" t="str">
        <f t="shared" ref="L643:L706" si="20">TEXT(I643,"YYYY-MM")</f>
        <v>2015-12</v>
      </c>
      <c r="M643" s="8" t="str">
        <f t="shared" ref="M643:M706" si="21">TEXT(J643,"YYYY-MM")</f>
        <v>2015-12</v>
      </c>
    </row>
    <row r="644" spans="1:13" ht="28.5">
      <c r="A644" s="3" t="s">
        <v>23</v>
      </c>
      <c r="B644" s="5" t="s">
        <v>600</v>
      </c>
      <c r="C644" s="3" t="s">
        <v>601</v>
      </c>
      <c r="D644" s="3" t="s">
        <v>12</v>
      </c>
      <c r="E644" s="3" t="s">
        <v>13</v>
      </c>
      <c r="F644" s="3" t="s">
        <v>14</v>
      </c>
      <c r="G644" s="3" t="s">
        <v>15</v>
      </c>
      <c r="H644" s="4" t="s">
        <v>16</v>
      </c>
      <c r="I644" s="6">
        <v>42352.474999999999</v>
      </c>
      <c r="J644" s="6">
        <v>42353.383333333331</v>
      </c>
      <c r="K644" s="3" t="s">
        <v>19</v>
      </c>
      <c r="L644" s="8" t="str">
        <f t="shared" si="20"/>
        <v>2015-12</v>
      </c>
      <c r="M644" s="8" t="str">
        <f t="shared" si="21"/>
        <v>2015-12</v>
      </c>
    </row>
    <row r="645" spans="1:13" ht="28.5">
      <c r="A645" s="3" t="s">
        <v>23</v>
      </c>
      <c r="B645" s="5" t="s">
        <v>598</v>
      </c>
      <c r="C645" s="3" t="s">
        <v>599</v>
      </c>
      <c r="D645" s="3" t="s">
        <v>12</v>
      </c>
      <c r="E645" s="3" t="s">
        <v>13</v>
      </c>
      <c r="F645" s="3" t="s">
        <v>31</v>
      </c>
      <c r="G645" s="3" t="s">
        <v>15</v>
      </c>
      <c r="H645" s="4" t="s">
        <v>16</v>
      </c>
      <c r="I645" s="6">
        <v>42352.459027777775</v>
      </c>
      <c r="J645" s="6">
        <v>42383.769444444442</v>
      </c>
      <c r="K645" s="3" t="s">
        <v>19</v>
      </c>
      <c r="L645" s="8" t="str">
        <f t="shared" si="20"/>
        <v>2015-12</v>
      </c>
      <c r="M645" s="8" t="str">
        <f t="shared" si="21"/>
        <v>2016-01</v>
      </c>
    </row>
    <row r="646" spans="1:13" ht="42.75">
      <c r="A646" s="3" t="s">
        <v>11</v>
      </c>
      <c r="B646" s="5" t="s">
        <v>596</v>
      </c>
      <c r="C646" s="3" t="s">
        <v>597</v>
      </c>
      <c r="D646" s="3" t="s">
        <v>12</v>
      </c>
      <c r="E646" s="3" t="s">
        <v>13</v>
      </c>
      <c r="F646" s="3" t="s">
        <v>24</v>
      </c>
      <c r="G646" s="3" t="s">
        <v>15</v>
      </c>
      <c r="H646" s="4" t="s">
        <v>16</v>
      </c>
      <c r="I646" s="6">
        <v>42352.448611111111</v>
      </c>
      <c r="J646" s="6">
        <v>42354.442361111112</v>
      </c>
      <c r="K646" s="3" t="s">
        <v>22</v>
      </c>
      <c r="L646" s="8" t="str">
        <f t="shared" si="20"/>
        <v>2015-12</v>
      </c>
      <c r="M646" s="8" t="str">
        <f t="shared" si="21"/>
        <v>2015-12</v>
      </c>
    </row>
    <row r="647" spans="1:13" ht="42.75">
      <c r="A647" s="3" t="s">
        <v>11</v>
      </c>
      <c r="B647" s="5" t="s">
        <v>594</v>
      </c>
      <c r="C647" s="3" t="s">
        <v>595</v>
      </c>
      <c r="D647" s="3" t="s">
        <v>12</v>
      </c>
      <c r="E647" s="3" t="s">
        <v>13</v>
      </c>
      <c r="F647" s="3" t="s">
        <v>18</v>
      </c>
      <c r="G647" s="3" t="s">
        <v>15</v>
      </c>
      <c r="H647" s="4" t="s">
        <v>16</v>
      </c>
      <c r="I647" s="6">
        <v>42352.404166666667</v>
      </c>
      <c r="J647" s="6">
        <v>42352.495833333334</v>
      </c>
      <c r="K647" s="3" t="s">
        <v>22</v>
      </c>
      <c r="L647" s="8" t="str">
        <f t="shared" si="20"/>
        <v>2015-12</v>
      </c>
      <c r="M647" s="8" t="str">
        <f t="shared" si="21"/>
        <v>2015-12</v>
      </c>
    </row>
    <row r="648" spans="1:13" ht="28.5">
      <c r="A648" s="3" t="s">
        <v>23</v>
      </c>
      <c r="B648" s="5" t="s">
        <v>592</v>
      </c>
      <c r="C648" s="3" t="s">
        <v>593</v>
      </c>
      <c r="D648" s="3" t="s">
        <v>12</v>
      </c>
      <c r="E648" s="3" t="s">
        <v>13</v>
      </c>
      <c r="F648" s="3" t="s">
        <v>21</v>
      </c>
      <c r="G648" s="3" t="s">
        <v>15</v>
      </c>
      <c r="H648" s="4" t="s">
        <v>16</v>
      </c>
      <c r="I648" s="6">
        <v>42352.402083333334</v>
      </c>
      <c r="J648" s="6">
        <v>42374.367361111108</v>
      </c>
      <c r="K648" s="3" t="s">
        <v>22</v>
      </c>
      <c r="L648" s="8" t="str">
        <f t="shared" si="20"/>
        <v>2015-12</v>
      </c>
      <c r="M648" s="8" t="str">
        <f t="shared" si="21"/>
        <v>2016-01</v>
      </c>
    </row>
    <row r="649" spans="1:13" ht="42.75">
      <c r="A649" s="3" t="s">
        <v>11</v>
      </c>
      <c r="B649" s="5" t="s">
        <v>590</v>
      </c>
      <c r="C649" s="3" t="s">
        <v>591</v>
      </c>
      <c r="D649" s="3" t="s">
        <v>12</v>
      </c>
      <c r="E649" s="3" t="s">
        <v>13</v>
      </c>
      <c r="F649" s="3" t="s">
        <v>31</v>
      </c>
      <c r="G649" s="3" t="s">
        <v>15</v>
      </c>
      <c r="H649" s="4" t="s">
        <v>16</v>
      </c>
      <c r="I649" s="6">
        <v>42352.39166666667</v>
      </c>
      <c r="J649" s="6">
        <v>42353.376388888886</v>
      </c>
      <c r="K649" s="3" t="s">
        <v>22</v>
      </c>
      <c r="L649" s="8" t="str">
        <f t="shared" si="20"/>
        <v>2015-12</v>
      </c>
      <c r="M649" s="8" t="str">
        <f t="shared" si="21"/>
        <v>2015-12</v>
      </c>
    </row>
    <row r="650" spans="1:13" ht="42.75">
      <c r="A650" s="3" t="s">
        <v>11</v>
      </c>
      <c r="B650" s="5" t="s">
        <v>588</v>
      </c>
      <c r="C650" s="3" t="s">
        <v>589</v>
      </c>
      <c r="D650" s="3" t="s">
        <v>12</v>
      </c>
      <c r="E650" s="3" t="s">
        <v>13</v>
      </c>
      <c r="F650" s="3" t="s">
        <v>24</v>
      </c>
      <c r="G650" s="3" t="s">
        <v>15</v>
      </c>
      <c r="H650" s="4" t="s">
        <v>16</v>
      </c>
      <c r="I650" s="6">
        <v>42349.71875</v>
      </c>
      <c r="J650" s="6">
        <v>42417.375694444447</v>
      </c>
      <c r="K650" s="3" t="s">
        <v>22</v>
      </c>
      <c r="L650" s="8" t="str">
        <f t="shared" si="20"/>
        <v>2015-12</v>
      </c>
      <c r="M650" s="8" t="str">
        <f t="shared" si="21"/>
        <v>2016-02</v>
      </c>
    </row>
    <row r="651" spans="1:13" ht="28.5">
      <c r="A651" s="3" t="s">
        <v>28</v>
      </c>
      <c r="B651" s="5" t="s">
        <v>582</v>
      </c>
      <c r="C651" s="3" t="s">
        <v>583</v>
      </c>
      <c r="D651" s="3" t="s">
        <v>12</v>
      </c>
      <c r="E651" s="3" t="s">
        <v>13</v>
      </c>
      <c r="F651" s="3" t="s">
        <v>14</v>
      </c>
      <c r="G651" s="3" t="s">
        <v>41</v>
      </c>
      <c r="H651" s="4" t="s">
        <v>16</v>
      </c>
      <c r="I651" s="6">
        <v>42349.52847222222</v>
      </c>
      <c r="J651" s="6">
        <v>42354.384722222225</v>
      </c>
      <c r="K651" s="3" t="s">
        <v>19</v>
      </c>
      <c r="L651" s="8" t="str">
        <f t="shared" si="20"/>
        <v>2015-12</v>
      </c>
      <c r="M651" s="8" t="str">
        <f t="shared" si="21"/>
        <v>2015-12</v>
      </c>
    </row>
    <row r="652" spans="1:13" ht="28.5">
      <c r="A652" s="3" t="s">
        <v>11</v>
      </c>
      <c r="B652" s="5" t="s">
        <v>580</v>
      </c>
      <c r="C652" s="3" t="s">
        <v>581</v>
      </c>
      <c r="D652" s="3" t="s">
        <v>12</v>
      </c>
      <c r="E652" s="3" t="s">
        <v>13</v>
      </c>
      <c r="F652" s="3" t="s">
        <v>24</v>
      </c>
      <c r="G652" s="3" t="s">
        <v>15</v>
      </c>
      <c r="H652" s="4" t="s">
        <v>16</v>
      </c>
      <c r="I652" s="6">
        <v>42349.513194444444</v>
      </c>
      <c r="J652" s="6">
        <v>42382.668055555558</v>
      </c>
      <c r="K652" s="3" t="s">
        <v>19</v>
      </c>
      <c r="L652" s="8" t="str">
        <f t="shared" si="20"/>
        <v>2015-12</v>
      </c>
      <c r="M652" s="8" t="str">
        <f t="shared" si="21"/>
        <v>2016-01</v>
      </c>
    </row>
    <row r="653" spans="1:13" ht="28.5">
      <c r="A653" s="3" t="s">
        <v>11</v>
      </c>
      <c r="B653" s="5" t="s">
        <v>578</v>
      </c>
      <c r="C653" s="3" t="s">
        <v>579</v>
      </c>
      <c r="D653" s="3" t="s">
        <v>12</v>
      </c>
      <c r="E653" s="3" t="s">
        <v>13</v>
      </c>
      <c r="F653" s="3" t="s">
        <v>14</v>
      </c>
      <c r="G653" s="3" t="s">
        <v>15</v>
      </c>
      <c r="H653" s="4" t="s">
        <v>16</v>
      </c>
      <c r="I653" s="6">
        <v>42349.504861111112</v>
      </c>
      <c r="J653" s="6">
        <v>42353.381249999999</v>
      </c>
      <c r="K653" s="3" t="s">
        <v>19</v>
      </c>
      <c r="L653" s="8" t="str">
        <f t="shared" si="20"/>
        <v>2015-12</v>
      </c>
      <c r="M653" s="8" t="str">
        <f t="shared" si="21"/>
        <v>2015-12</v>
      </c>
    </row>
    <row r="654" spans="1:13" ht="42.75">
      <c r="A654" s="3" t="s">
        <v>11</v>
      </c>
      <c r="B654" s="5" t="s">
        <v>576</v>
      </c>
      <c r="C654" s="3" t="s">
        <v>577</v>
      </c>
      <c r="D654" s="3" t="s">
        <v>12</v>
      </c>
      <c r="E654" s="3" t="s">
        <v>13</v>
      </c>
      <c r="F654" s="3" t="s">
        <v>26</v>
      </c>
      <c r="G654" s="3" t="s">
        <v>15</v>
      </c>
      <c r="H654" s="4" t="s">
        <v>16</v>
      </c>
      <c r="I654" s="6">
        <v>42349.479166666664</v>
      </c>
      <c r="J654" s="6">
        <v>42362.461111111108</v>
      </c>
      <c r="K654" s="3" t="s">
        <v>19</v>
      </c>
      <c r="L654" s="8" t="str">
        <f t="shared" si="20"/>
        <v>2015-12</v>
      </c>
      <c r="M654" s="8" t="str">
        <f t="shared" si="21"/>
        <v>2015-12</v>
      </c>
    </row>
    <row r="655" spans="1:13" ht="28.5">
      <c r="A655" s="3" t="s">
        <v>11</v>
      </c>
      <c r="B655" s="5" t="s">
        <v>574</v>
      </c>
      <c r="C655" s="3" t="s">
        <v>575</v>
      </c>
      <c r="D655" s="3" t="s">
        <v>12</v>
      </c>
      <c r="E655" s="3" t="s">
        <v>13</v>
      </c>
      <c r="F655" s="3" t="s">
        <v>31</v>
      </c>
      <c r="G655" s="3" t="s">
        <v>15</v>
      </c>
      <c r="H655" s="4" t="s">
        <v>16</v>
      </c>
      <c r="I655" s="6">
        <v>42349.477777777778</v>
      </c>
      <c r="J655" s="6">
        <v>42353.376388888886</v>
      </c>
      <c r="K655" s="3" t="s">
        <v>22</v>
      </c>
      <c r="L655" s="8" t="str">
        <f t="shared" si="20"/>
        <v>2015-12</v>
      </c>
      <c r="M655" s="8" t="str">
        <f t="shared" si="21"/>
        <v>2015-12</v>
      </c>
    </row>
    <row r="656" spans="1:13" ht="28.5">
      <c r="A656" s="3" t="s">
        <v>23</v>
      </c>
      <c r="B656" s="5" t="s">
        <v>572</v>
      </c>
      <c r="C656" s="3" t="s">
        <v>573</v>
      </c>
      <c r="D656" s="3" t="s">
        <v>12</v>
      </c>
      <c r="E656" s="3" t="s">
        <v>25</v>
      </c>
      <c r="F656" s="3" t="s">
        <v>26</v>
      </c>
      <c r="G656" s="3" t="s">
        <v>15</v>
      </c>
      <c r="H656" s="4" t="s">
        <v>16</v>
      </c>
      <c r="I656" s="6">
        <v>42349.470833333333</v>
      </c>
      <c r="J656" s="6">
        <v>42384.375</v>
      </c>
      <c r="K656" s="3" t="s">
        <v>17</v>
      </c>
      <c r="L656" s="8" t="str">
        <f t="shared" si="20"/>
        <v>2015-12</v>
      </c>
      <c r="M656" s="8" t="str">
        <f t="shared" si="21"/>
        <v>2016-01</v>
      </c>
    </row>
    <row r="657" spans="1:13" ht="28.5">
      <c r="A657" s="3" t="s">
        <v>28</v>
      </c>
      <c r="B657" s="5" t="s">
        <v>570</v>
      </c>
      <c r="C657" s="3" t="s">
        <v>571</v>
      </c>
      <c r="D657" s="3" t="s">
        <v>12</v>
      </c>
      <c r="E657" s="3" t="s">
        <v>13</v>
      </c>
      <c r="F657" s="3" t="s">
        <v>14</v>
      </c>
      <c r="G657" s="3" t="s">
        <v>15</v>
      </c>
      <c r="H657" s="4" t="s">
        <v>16</v>
      </c>
      <c r="I657" s="6">
        <v>42349.432638888888</v>
      </c>
      <c r="J657" s="6">
        <v>42349.720138888886</v>
      </c>
      <c r="K657" s="3" t="s">
        <v>19</v>
      </c>
      <c r="L657" s="8" t="str">
        <f t="shared" si="20"/>
        <v>2015-12</v>
      </c>
      <c r="M657" s="8" t="str">
        <f t="shared" si="21"/>
        <v>2015-12</v>
      </c>
    </row>
    <row r="658" spans="1:13" ht="42.75">
      <c r="A658" s="3" t="s">
        <v>23</v>
      </c>
      <c r="B658" s="5" t="s">
        <v>568</v>
      </c>
      <c r="C658" s="3" t="s">
        <v>569</v>
      </c>
      <c r="D658" s="3" t="s">
        <v>12</v>
      </c>
      <c r="E658" s="3" t="s">
        <v>25</v>
      </c>
      <c r="F658" s="3" t="s">
        <v>24</v>
      </c>
      <c r="G658" s="3" t="s">
        <v>15</v>
      </c>
      <c r="H658" s="4" t="s">
        <v>16</v>
      </c>
      <c r="I658" s="6">
        <v>42349.393750000003</v>
      </c>
      <c r="J658" s="6">
        <v>42424.371527777781</v>
      </c>
      <c r="K658" s="3" t="s">
        <v>19</v>
      </c>
      <c r="L658" s="8" t="str">
        <f t="shared" si="20"/>
        <v>2015-12</v>
      </c>
      <c r="M658" s="8" t="str">
        <f t="shared" si="21"/>
        <v>2016-02</v>
      </c>
    </row>
    <row r="659" spans="1:13" ht="42.75">
      <c r="A659" s="3" t="s">
        <v>11</v>
      </c>
      <c r="B659" s="5" t="s">
        <v>566</v>
      </c>
      <c r="C659" s="3" t="s">
        <v>567</v>
      </c>
      <c r="D659" s="3" t="s">
        <v>12</v>
      </c>
      <c r="E659" s="3" t="s">
        <v>13</v>
      </c>
      <c r="F659" s="3" t="s">
        <v>14</v>
      </c>
      <c r="G659" s="3" t="s">
        <v>15</v>
      </c>
      <c r="H659" s="4" t="s">
        <v>16</v>
      </c>
      <c r="I659" s="6">
        <v>42348.763194444444</v>
      </c>
      <c r="J659" s="6">
        <v>42349.598611111112</v>
      </c>
      <c r="K659" s="3" t="s">
        <v>22</v>
      </c>
      <c r="L659" s="8" t="str">
        <f t="shared" si="20"/>
        <v>2015-12</v>
      </c>
      <c r="M659" s="8" t="str">
        <f t="shared" si="21"/>
        <v>2015-12</v>
      </c>
    </row>
    <row r="660" spans="1:13" ht="42.75">
      <c r="A660" s="3" t="s">
        <v>11</v>
      </c>
      <c r="B660" s="5" t="s">
        <v>564</v>
      </c>
      <c r="C660" s="3" t="s">
        <v>565</v>
      </c>
      <c r="D660" s="3" t="s">
        <v>12</v>
      </c>
      <c r="E660" s="3" t="s">
        <v>13</v>
      </c>
      <c r="F660" s="3" t="s">
        <v>14</v>
      </c>
      <c r="G660" s="3" t="s">
        <v>15</v>
      </c>
      <c r="H660" s="4" t="s">
        <v>16</v>
      </c>
      <c r="I660" s="6">
        <v>42348.740972222222</v>
      </c>
      <c r="J660" s="6">
        <v>42349.597916666666</v>
      </c>
      <c r="K660" s="3" t="s">
        <v>22</v>
      </c>
      <c r="L660" s="8" t="str">
        <f t="shared" si="20"/>
        <v>2015-12</v>
      </c>
      <c r="M660" s="8" t="str">
        <f t="shared" si="21"/>
        <v>2015-12</v>
      </c>
    </row>
    <row r="661" spans="1:13" ht="28.5">
      <c r="A661" s="3" t="s">
        <v>20</v>
      </c>
      <c r="B661" s="5" t="s">
        <v>562</v>
      </c>
      <c r="C661" s="3" t="s">
        <v>563</v>
      </c>
      <c r="D661" s="3" t="s">
        <v>12</v>
      </c>
      <c r="E661" s="3" t="s">
        <v>13</v>
      </c>
      <c r="F661" s="3" t="s">
        <v>24</v>
      </c>
      <c r="G661" s="3" t="s">
        <v>15</v>
      </c>
      <c r="H661" s="4" t="s">
        <v>16</v>
      </c>
      <c r="I661" s="6">
        <v>42348.734722222223</v>
      </c>
      <c r="J661" s="6">
        <v>42349.597916666666</v>
      </c>
      <c r="K661" s="3" t="s">
        <v>22</v>
      </c>
      <c r="L661" s="8" t="str">
        <f t="shared" si="20"/>
        <v>2015-12</v>
      </c>
      <c r="M661" s="8" t="str">
        <f t="shared" si="21"/>
        <v>2015-12</v>
      </c>
    </row>
    <row r="662" spans="1:13" ht="42.75">
      <c r="A662" s="3" t="s">
        <v>11</v>
      </c>
      <c r="B662" s="5" t="s">
        <v>560</v>
      </c>
      <c r="C662" s="3" t="s">
        <v>561</v>
      </c>
      <c r="D662" s="3" t="s">
        <v>12</v>
      </c>
      <c r="E662" s="3" t="s">
        <v>13</v>
      </c>
      <c r="F662" s="3" t="s">
        <v>14</v>
      </c>
      <c r="G662" s="3" t="s">
        <v>15</v>
      </c>
      <c r="H662" s="4" t="s">
        <v>16</v>
      </c>
      <c r="I662" s="6">
        <v>42348.716666666667</v>
      </c>
      <c r="J662" s="6">
        <v>42349.597916666666</v>
      </c>
      <c r="K662" s="3" t="s">
        <v>22</v>
      </c>
      <c r="L662" s="8" t="str">
        <f t="shared" si="20"/>
        <v>2015-12</v>
      </c>
      <c r="M662" s="8" t="str">
        <f t="shared" si="21"/>
        <v>2015-12</v>
      </c>
    </row>
    <row r="663" spans="1:13" ht="42.75">
      <c r="A663" s="3" t="s">
        <v>11</v>
      </c>
      <c r="B663" s="5" t="s">
        <v>558</v>
      </c>
      <c r="C663" s="3" t="s">
        <v>559</v>
      </c>
      <c r="D663" s="3" t="s">
        <v>12</v>
      </c>
      <c r="E663" s="3" t="s">
        <v>13</v>
      </c>
      <c r="F663" s="3" t="s">
        <v>14</v>
      </c>
      <c r="G663" s="3" t="s">
        <v>15</v>
      </c>
      <c r="H663" s="4" t="s">
        <v>16</v>
      </c>
      <c r="I663" s="6">
        <v>42348.688194444447</v>
      </c>
      <c r="J663" s="6">
        <v>42348.762499999997</v>
      </c>
      <c r="K663" s="3" t="s">
        <v>22</v>
      </c>
      <c r="L663" s="8" t="str">
        <f t="shared" si="20"/>
        <v>2015-12</v>
      </c>
      <c r="M663" s="8" t="str">
        <f t="shared" si="21"/>
        <v>2015-12</v>
      </c>
    </row>
    <row r="664" spans="1:13" ht="42.75">
      <c r="A664" s="3" t="s">
        <v>23</v>
      </c>
      <c r="B664" s="5" t="s">
        <v>556</v>
      </c>
      <c r="C664" s="3" t="s">
        <v>557</v>
      </c>
      <c r="D664" s="3" t="s">
        <v>12</v>
      </c>
      <c r="E664" s="3" t="s">
        <v>13</v>
      </c>
      <c r="F664" s="3" t="s">
        <v>39</v>
      </c>
      <c r="G664" s="3" t="s">
        <v>41</v>
      </c>
      <c r="H664" s="4" t="s">
        <v>16</v>
      </c>
      <c r="I664" s="6">
        <v>42348.664583333331</v>
      </c>
      <c r="J664" s="6">
        <v>42383.85833333333</v>
      </c>
      <c r="K664" s="3" t="s">
        <v>19</v>
      </c>
      <c r="L664" s="8" t="str">
        <f t="shared" si="20"/>
        <v>2015-12</v>
      </c>
      <c r="M664" s="8" t="str">
        <f t="shared" si="21"/>
        <v>2016-01</v>
      </c>
    </row>
    <row r="665" spans="1:13" ht="42.75">
      <c r="A665" s="3" t="s">
        <v>23</v>
      </c>
      <c r="B665" s="5" t="s">
        <v>554</v>
      </c>
      <c r="C665" s="3" t="s">
        <v>555</v>
      </c>
      <c r="D665" s="3" t="s">
        <v>12</v>
      </c>
      <c r="E665" s="3" t="s">
        <v>13</v>
      </c>
      <c r="F665" s="3" t="s">
        <v>14</v>
      </c>
      <c r="G665" s="3" t="s">
        <v>15</v>
      </c>
      <c r="H665" s="4" t="s">
        <v>16</v>
      </c>
      <c r="I665" s="6">
        <v>42348.529861111114</v>
      </c>
      <c r="J665" s="6">
        <v>42366.445833333331</v>
      </c>
      <c r="K665" s="3" t="s">
        <v>19</v>
      </c>
      <c r="L665" s="8" t="str">
        <f t="shared" si="20"/>
        <v>2015-12</v>
      </c>
      <c r="M665" s="8" t="str">
        <f t="shared" si="21"/>
        <v>2015-12</v>
      </c>
    </row>
    <row r="666" spans="1:13" ht="42.75">
      <c r="A666" s="3" t="s">
        <v>23</v>
      </c>
      <c r="B666" s="5" t="s">
        <v>552</v>
      </c>
      <c r="C666" s="3" t="s">
        <v>553</v>
      </c>
      <c r="D666" s="3" t="s">
        <v>12</v>
      </c>
      <c r="E666" s="3" t="s">
        <v>13</v>
      </c>
      <c r="F666" s="3" t="s">
        <v>24</v>
      </c>
      <c r="G666" s="3" t="s">
        <v>15</v>
      </c>
      <c r="H666" s="4" t="s">
        <v>16</v>
      </c>
      <c r="I666" s="6">
        <v>42348.51458333333</v>
      </c>
      <c r="J666" s="6">
        <v>42348.784722222219</v>
      </c>
      <c r="K666" s="3" t="s">
        <v>19</v>
      </c>
      <c r="L666" s="8" t="str">
        <f t="shared" si="20"/>
        <v>2015-12</v>
      </c>
      <c r="M666" s="8" t="str">
        <f t="shared" si="21"/>
        <v>2015-12</v>
      </c>
    </row>
    <row r="667" spans="1:13" ht="28.5">
      <c r="A667" s="3" t="s">
        <v>11</v>
      </c>
      <c r="B667" s="5" t="s">
        <v>550</v>
      </c>
      <c r="C667" s="3" t="s">
        <v>551</v>
      </c>
      <c r="D667" s="3" t="s">
        <v>12</v>
      </c>
      <c r="E667" s="3" t="s">
        <v>13</v>
      </c>
      <c r="F667" s="3" t="s">
        <v>24</v>
      </c>
      <c r="G667" s="3" t="s">
        <v>15</v>
      </c>
      <c r="H667" s="4" t="s">
        <v>16</v>
      </c>
      <c r="I667" s="6">
        <v>42348.513888888891</v>
      </c>
      <c r="J667" s="6">
        <v>42352.695138888892</v>
      </c>
      <c r="K667" s="3" t="s">
        <v>19</v>
      </c>
      <c r="L667" s="8" t="str">
        <f t="shared" si="20"/>
        <v>2015-12</v>
      </c>
      <c r="M667" s="8" t="str">
        <f t="shared" si="21"/>
        <v>2015-12</v>
      </c>
    </row>
    <row r="668" spans="1:13" ht="42.75">
      <c r="A668" s="3" t="s">
        <v>11</v>
      </c>
      <c r="B668" s="5" t="s">
        <v>548</v>
      </c>
      <c r="C668" s="3" t="s">
        <v>549</v>
      </c>
      <c r="D668" s="3" t="s">
        <v>12</v>
      </c>
      <c r="E668" s="3" t="s">
        <v>13</v>
      </c>
      <c r="F668" s="3" t="s">
        <v>32</v>
      </c>
      <c r="G668" s="3" t="s">
        <v>15</v>
      </c>
      <c r="H668" s="4" t="s">
        <v>16</v>
      </c>
      <c r="I668" s="6">
        <v>42348.432638888888</v>
      </c>
      <c r="J668" s="6">
        <v>42352.761111111111</v>
      </c>
      <c r="K668" s="3" t="s">
        <v>19</v>
      </c>
      <c r="L668" s="8" t="str">
        <f t="shared" si="20"/>
        <v>2015-12</v>
      </c>
      <c r="M668" s="8" t="str">
        <f t="shared" si="21"/>
        <v>2015-12</v>
      </c>
    </row>
    <row r="669" spans="1:13" ht="42.75">
      <c r="A669" s="3" t="s">
        <v>23</v>
      </c>
      <c r="B669" s="5" t="s">
        <v>547</v>
      </c>
      <c r="C669" s="3" t="s">
        <v>125</v>
      </c>
      <c r="D669" s="3" t="s">
        <v>12</v>
      </c>
      <c r="E669" s="3" t="s">
        <v>13</v>
      </c>
      <c r="F669" s="3" t="s">
        <v>24</v>
      </c>
      <c r="G669" s="3" t="s">
        <v>15</v>
      </c>
      <c r="H669" s="4" t="s">
        <v>16</v>
      </c>
      <c r="I669" s="6">
        <v>42348.424305555556</v>
      </c>
      <c r="J669" s="6">
        <v>42353.637499999997</v>
      </c>
      <c r="K669" s="3" t="s">
        <v>22</v>
      </c>
      <c r="L669" s="8" t="str">
        <f t="shared" si="20"/>
        <v>2015-12</v>
      </c>
      <c r="M669" s="8" t="str">
        <f t="shared" si="21"/>
        <v>2015-12</v>
      </c>
    </row>
    <row r="670" spans="1:13" ht="28.5">
      <c r="A670" s="3" t="s">
        <v>11</v>
      </c>
      <c r="B670" s="5" t="s">
        <v>544</v>
      </c>
      <c r="C670" s="3" t="s">
        <v>545</v>
      </c>
      <c r="D670" s="3" t="s">
        <v>12</v>
      </c>
      <c r="E670" s="3" t="s">
        <v>13</v>
      </c>
      <c r="F670" s="3" t="s">
        <v>546</v>
      </c>
      <c r="G670" s="3" t="s">
        <v>15</v>
      </c>
      <c r="H670" s="4" t="s">
        <v>38</v>
      </c>
      <c r="I670" s="6">
        <v>42348.415972222225</v>
      </c>
      <c r="J670" s="6">
        <v>42374.729166666664</v>
      </c>
      <c r="K670" s="3" t="s">
        <v>19</v>
      </c>
      <c r="L670" s="8" t="str">
        <f t="shared" si="20"/>
        <v>2015-12</v>
      </c>
      <c r="M670" s="8" t="str">
        <f t="shared" si="21"/>
        <v>2016-01</v>
      </c>
    </row>
    <row r="671" spans="1:13" ht="28.5">
      <c r="A671" s="3" t="s">
        <v>11</v>
      </c>
      <c r="B671" s="5" t="s">
        <v>542</v>
      </c>
      <c r="C671" s="3" t="s">
        <v>543</v>
      </c>
      <c r="D671" s="3" t="s">
        <v>12</v>
      </c>
      <c r="E671" s="3" t="s">
        <v>13</v>
      </c>
      <c r="F671" s="3" t="s">
        <v>31</v>
      </c>
      <c r="G671" s="3" t="s">
        <v>15</v>
      </c>
      <c r="H671" s="4" t="s">
        <v>16</v>
      </c>
      <c r="I671" s="6">
        <v>42347.738888888889</v>
      </c>
      <c r="J671" s="6">
        <v>42352.695138888892</v>
      </c>
      <c r="K671" s="3" t="s">
        <v>22</v>
      </c>
      <c r="L671" s="8" t="str">
        <f t="shared" si="20"/>
        <v>2015-12</v>
      </c>
      <c r="M671" s="8" t="str">
        <f t="shared" si="21"/>
        <v>2015-12</v>
      </c>
    </row>
    <row r="672" spans="1:13" ht="42.75">
      <c r="A672" s="3" t="s">
        <v>11</v>
      </c>
      <c r="B672" s="5" t="s">
        <v>540</v>
      </c>
      <c r="C672" s="3" t="s">
        <v>541</v>
      </c>
      <c r="D672" s="3" t="s">
        <v>12</v>
      </c>
      <c r="E672" s="3" t="s">
        <v>13</v>
      </c>
      <c r="F672" s="3" t="s">
        <v>24</v>
      </c>
      <c r="G672" s="3" t="s">
        <v>15</v>
      </c>
      <c r="H672" s="4" t="s">
        <v>16</v>
      </c>
      <c r="I672" s="6">
        <v>42347.725694444445</v>
      </c>
      <c r="J672" s="6">
        <v>42348.917361111111</v>
      </c>
      <c r="K672" s="3" t="s">
        <v>22</v>
      </c>
      <c r="L672" s="8" t="str">
        <f t="shared" si="20"/>
        <v>2015-12</v>
      </c>
      <c r="M672" s="8" t="str">
        <f t="shared" si="21"/>
        <v>2015-12</v>
      </c>
    </row>
    <row r="673" spans="1:13" ht="28.5">
      <c r="A673" s="3" t="s">
        <v>23</v>
      </c>
      <c r="B673" s="5" t="s">
        <v>537</v>
      </c>
      <c r="C673" s="3" t="s">
        <v>538</v>
      </c>
      <c r="D673" s="3" t="s">
        <v>12</v>
      </c>
      <c r="E673" s="3" t="s">
        <v>13</v>
      </c>
      <c r="F673" s="3" t="s">
        <v>539</v>
      </c>
      <c r="G673" s="3" t="s">
        <v>15</v>
      </c>
      <c r="H673" s="4" t="s">
        <v>16</v>
      </c>
      <c r="I673" s="6">
        <v>42347.700694444444</v>
      </c>
      <c r="J673" s="6">
        <v>42352.381944444445</v>
      </c>
      <c r="K673" s="3" t="s">
        <v>19</v>
      </c>
      <c r="L673" s="8" t="str">
        <f t="shared" si="20"/>
        <v>2015-12</v>
      </c>
      <c r="M673" s="8" t="str">
        <f t="shared" si="21"/>
        <v>2015-12</v>
      </c>
    </row>
    <row r="674" spans="1:13" ht="28.5">
      <c r="A674" s="3" t="s">
        <v>23</v>
      </c>
      <c r="B674" s="5" t="s">
        <v>535</v>
      </c>
      <c r="C674" s="3" t="s">
        <v>536</v>
      </c>
      <c r="D674" s="3" t="s">
        <v>12</v>
      </c>
      <c r="E674" s="3" t="s">
        <v>13</v>
      </c>
      <c r="F674" s="3" t="s">
        <v>14</v>
      </c>
      <c r="G674" s="3" t="s">
        <v>15</v>
      </c>
      <c r="H674" s="4" t="s">
        <v>16</v>
      </c>
      <c r="I674" s="6">
        <v>42347.618750000001</v>
      </c>
      <c r="J674" s="6">
        <v>42347.772916666669</v>
      </c>
      <c r="K674" s="3" t="s">
        <v>19</v>
      </c>
      <c r="L674" s="8" t="str">
        <f t="shared" si="20"/>
        <v>2015-12</v>
      </c>
      <c r="M674" s="8" t="str">
        <f t="shared" si="21"/>
        <v>2015-12</v>
      </c>
    </row>
    <row r="675" spans="1:13" ht="57">
      <c r="A675" s="3" t="s">
        <v>11</v>
      </c>
      <c r="B675" s="5" t="s">
        <v>534</v>
      </c>
      <c r="C675" s="3" t="s">
        <v>943</v>
      </c>
      <c r="D675" s="3" t="s">
        <v>12</v>
      </c>
      <c r="E675" s="3" t="s">
        <v>13</v>
      </c>
      <c r="F675" s="3" t="s">
        <v>27</v>
      </c>
      <c r="G675" s="3" t="s">
        <v>41</v>
      </c>
      <c r="H675" s="4" t="s">
        <v>38</v>
      </c>
      <c r="I675" s="6">
        <v>42347.456250000003</v>
      </c>
      <c r="J675" s="6">
        <v>42419.62222222222</v>
      </c>
      <c r="K675" s="3" t="s">
        <v>19</v>
      </c>
      <c r="L675" s="8" t="str">
        <f t="shared" si="20"/>
        <v>2015-12</v>
      </c>
      <c r="M675" s="8" t="str">
        <f t="shared" si="21"/>
        <v>2016-02</v>
      </c>
    </row>
    <row r="676" spans="1:13" ht="42.75">
      <c r="A676" s="3" t="s">
        <v>11</v>
      </c>
      <c r="B676" s="5" t="s">
        <v>532</v>
      </c>
      <c r="C676" s="3" t="s">
        <v>533</v>
      </c>
      <c r="D676" s="3" t="s">
        <v>12</v>
      </c>
      <c r="E676" s="3" t="s">
        <v>13</v>
      </c>
      <c r="F676" s="3" t="s">
        <v>21</v>
      </c>
      <c r="G676" s="3" t="s">
        <v>15</v>
      </c>
      <c r="H676" s="4" t="s">
        <v>16</v>
      </c>
      <c r="I676" s="6">
        <v>42347.435416666667</v>
      </c>
      <c r="J676" s="6">
        <v>42347.606944444444</v>
      </c>
      <c r="K676" s="3" t="s">
        <v>22</v>
      </c>
      <c r="L676" s="8" t="str">
        <f t="shared" si="20"/>
        <v>2015-12</v>
      </c>
      <c r="M676" s="8" t="str">
        <f t="shared" si="21"/>
        <v>2015-12</v>
      </c>
    </row>
    <row r="677" spans="1:13" ht="57">
      <c r="A677" s="3" t="s">
        <v>20</v>
      </c>
      <c r="B677" s="5" t="s">
        <v>530</v>
      </c>
      <c r="C677" s="3" t="s">
        <v>531</v>
      </c>
      <c r="D677" s="3" t="s">
        <v>12</v>
      </c>
      <c r="E677" s="3" t="s">
        <v>13</v>
      </c>
      <c r="F677" s="3" t="s">
        <v>39</v>
      </c>
      <c r="G677" s="3" t="s">
        <v>15</v>
      </c>
      <c r="H677" s="4" t="s">
        <v>16</v>
      </c>
      <c r="I677" s="6">
        <v>42347.402777777781</v>
      </c>
      <c r="J677" s="6">
        <v>42347.78125</v>
      </c>
      <c r="K677" s="3" t="s">
        <v>19</v>
      </c>
      <c r="L677" s="8" t="str">
        <f t="shared" si="20"/>
        <v>2015-12</v>
      </c>
      <c r="M677" s="8" t="str">
        <f t="shared" si="21"/>
        <v>2015-12</v>
      </c>
    </row>
    <row r="678" spans="1:13" ht="42.75">
      <c r="A678" s="3" t="s">
        <v>20</v>
      </c>
      <c r="B678" s="5" t="s">
        <v>528</v>
      </c>
      <c r="C678" s="3" t="s">
        <v>529</v>
      </c>
      <c r="D678" s="3" t="s">
        <v>12</v>
      </c>
      <c r="E678" s="3" t="s">
        <v>13</v>
      </c>
      <c r="F678" s="3" t="s">
        <v>27</v>
      </c>
      <c r="G678" s="3" t="s">
        <v>41</v>
      </c>
      <c r="H678" s="4" t="s">
        <v>38</v>
      </c>
      <c r="I678" s="6">
        <v>42345.76458333333</v>
      </c>
      <c r="J678" s="6">
        <v>42355.662499999999</v>
      </c>
      <c r="K678" s="3" t="s">
        <v>19</v>
      </c>
      <c r="L678" s="8" t="str">
        <f t="shared" si="20"/>
        <v>2015-12</v>
      </c>
      <c r="M678" s="8" t="str">
        <f t="shared" si="21"/>
        <v>2015-12</v>
      </c>
    </row>
    <row r="679" spans="1:13" ht="28.5">
      <c r="A679" s="3" t="s">
        <v>23</v>
      </c>
      <c r="B679" s="5" t="s">
        <v>526</v>
      </c>
      <c r="C679" s="3" t="s">
        <v>527</v>
      </c>
      <c r="D679" s="3" t="s">
        <v>12</v>
      </c>
      <c r="E679" s="3" t="s">
        <v>13</v>
      </c>
      <c r="F679" s="3" t="s">
        <v>43</v>
      </c>
      <c r="G679" s="3" t="s">
        <v>15</v>
      </c>
      <c r="H679" s="4" t="s">
        <v>16</v>
      </c>
      <c r="I679" s="6">
        <v>42345.679861111108</v>
      </c>
      <c r="J679" s="6">
        <v>42380.36041666667</v>
      </c>
      <c r="K679" s="3" t="s">
        <v>22</v>
      </c>
      <c r="L679" s="8" t="str">
        <f t="shared" si="20"/>
        <v>2015-12</v>
      </c>
      <c r="M679" s="8" t="str">
        <f t="shared" si="21"/>
        <v>2016-01</v>
      </c>
    </row>
    <row r="680" spans="1:13" ht="28.5">
      <c r="A680" s="3" t="s">
        <v>11</v>
      </c>
      <c r="B680" s="5" t="s">
        <v>524</v>
      </c>
      <c r="C680" s="3" t="s">
        <v>525</v>
      </c>
      <c r="D680" s="3" t="s">
        <v>12</v>
      </c>
      <c r="E680" s="3" t="s">
        <v>13</v>
      </c>
      <c r="F680" s="3" t="s">
        <v>42</v>
      </c>
      <c r="G680" s="3" t="s">
        <v>15</v>
      </c>
      <c r="H680" s="4" t="s">
        <v>16</v>
      </c>
      <c r="I680" s="6">
        <v>42345.633333333331</v>
      </c>
      <c r="J680" s="6">
        <v>42353.524305555555</v>
      </c>
      <c r="K680" s="3" t="s">
        <v>22</v>
      </c>
      <c r="L680" s="8" t="str">
        <f t="shared" si="20"/>
        <v>2015-12</v>
      </c>
      <c r="M680" s="8" t="str">
        <f t="shared" si="21"/>
        <v>2015-12</v>
      </c>
    </row>
    <row r="681" spans="1:13" ht="28.5">
      <c r="A681" s="3" t="s">
        <v>11</v>
      </c>
      <c r="B681" s="5" t="s">
        <v>522</v>
      </c>
      <c r="C681" s="3" t="s">
        <v>523</v>
      </c>
      <c r="D681" s="3" t="s">
        <v>12</v>
      </c>
      <c r="E681" s="3" t="s">
        <v>13</v>
      </c>
      <c r="F681" s="3" t="s">
        <v>31</v>
      </c>
      <c r="G681" s="3" t="s">
        <v>15</v>
      </c>
      <c r="H681" s="4" t="s">
        <v>16</v>
      </c>
      <c r="I681" s="6">
        <v>42345.613888888889</v>
      </c>
      <c r="J681" s="6">
        <v>42353.376388888886</v>
      </c>
      <c r="K681" s="3" t="s">
        <v>19</v>
      </c>
      <c r="L681" s="8" t="str">
        <f t="shared" si="20"/>
        <v>2015-12</v>
      </c>
      <c r="M681" s="8" t="str">
        <f t="shared" si="21"/>
        <v>2015-12</v>
      </c>
    </row>
    <row r="682" spans="1:13" ht="28.5">
      <c r="A682" s="3" t="s">
        <v>23</v>
      </c>
      <c r="B682" s="5" t="s">
        <v>520</v>
      </c>
      <c r="C682" s="3" t="s">
        <v>521</v>
      </c>
      <c r="D682" s="3" t="s">
        <v>12</v>
      </c>
      <c r="E682" s="3" t="s">
        <v>13</v>
      </c>
      <c r="F682" s="3" t="s">
        <v>14</v>
      </c>
      <c r="G682" s="3" t="s">
        <v>15</v>
      </c>
      <c r="H682" s="4" t="s">
        <v>16</v>
      </c>
      <c r="I682" s="6">
        <v>42345.597916666666</v>
      </c>
      <c r="J682" s="6">
        <v>42347.411805555559</v>
      </c>
      <c r="K682" s="3" t="s">
        <v>19</v>
      </c>
      <c r="L682" s="8" t="str">
        <f t="shared" si="20"/>
        <v>2015-12</v>
      </c>
      <c r="M682" s="8" t="str">
        <f t="shared" si="21"/>
        <v>2015-12</v>
      </c>
    </row>
    <row r="683" spans="1:13" ht="28.5">
      <c r="A683" s="3" t="s">
        <v>23</v>
      </c>
      <c r="B683" s="5" t="s">
        <v>518</v>
      </c>
      <c r="C683" s="3" t="s">
        <v>519</v>
      </c>
      <c r="D683" s="3" t="s">
        <v>12</v>
      </c>
      <c r="E683" s="3" t="s">
        <v>13</v>
      </c>
      <c r="F683" s="3" t="s">
        <v>24</v>
      </c>
      <c r="G683" s="3" t="s">
        <v>15</v>
      </c>
      <c r="H683" s="4" t="s">
        <v>16</v>
      </c>
      <c r="I683" s="6">
        <v>42345.524305555555</v>
      </c>
      <c r="J683" s="6">
        <v>42348.918055555558</v>
      </c>
      <c r="K683" s="3" t="s">
        <v>22</v>
      </c>
      <c r="L683" s="8" t="str">
        <f t="shared" si="20"/>
        <v>2015-12</v>
      </c>
      <c r="M683" s="8" t="str">
        <f t="shared" si="21"/>
        <v>2015-12</v>
      </c>
    </row>
    <row r="684" spans="1:13" ht="28.5">
      <c r="A684" s="3" t="s">
        <v>20</v>
      </c>
      <c r="B684" s="5" t="s">
        <v>516</v>
      </c>
      <c r="C684" s="3" t="s">
        <v>517</v>
      </c>
      <c r="D684" s="3" t="s">
        <v>12</v>
      </c>
      <c r="E684" s="3" t="s">
        <v>13</v>
      </c>
      <c r="F684" s="3" t="s">
        <v>39</v>
      </c>
      <c r="G684" s="3" t="s">
        <v>41</v>
      </c>
      <c r="H684" s="4" t="s">
        <v>16</v>
      </c>
      <c r="I684" s="6">
        <v>42345.479166666664</v>
      </c>
      <c r="J684" s="6">
        <v>42461.37777777778</v>
      </c>
      <c r="K684" s="3" t="s">
        <v>19</v>
      </c>
      <c r="L684" s="8" t="str">
        <f t="shared" si="20"/>
        <v>2015-12</v>
      </c>
      <c r="M684" s="8" t="str">
        <f t="shared" si="21"/>
        <v>2016-04</v>
      </c>
    </row>
    <row r="685" spans="1:13" ht="28.5">
      <c r="A685" s="3" t="s">
        <v>23</v>
      </c>
      <c r="B685" s="5" t="s">
        <v>514</v>
      </c>
      <c r="C685" s="3" t="s">
        <v>515</v>
      </c>
      <c r="D685" s="3" t="s">
        <v>12</v>
      </c>
      <c r="E685" s="3" t="s">
        <v>13</v>
      </c>
      <c r="F685" s="3" t="s">
        <v>31</v>
      </c>
      <c r="G685" s="3" t="s">
        <v>15</v>
      </c>
      <c r="H685" s="4" t="s">
        <v>16</v>
      </c>
      <c r="I685" s="6">
        <v>42345.436805555553</v>
      </c>
      <c r="J685" s="6">
        <v>42347.411805555559</v>
      </c>
      <c r="K685" s="3" t="s">
        <v>19</v>
      </c>
      <c r="L685" s="8" t="str">
        <f t="shared" si="20"/>
        <v>2015-12</v>
      </c>
      <c r="M685" s="8" t="str">
        <f t="shared" si="21"/>
        <v>2015-12</v>
      </c>
    </row>
    <row r="686" spans="1:13" ht="28.5">
      <c r="A686" s="3" t="s">
        <v>23</v>
      </c>
      <c r="B686" s="5" t="s">
        <v>512</v>
      </c>
      <c r="C686" s="3" t="s">
        <v>513</v>
      </c>
      <c r="D686" s="3" t="s">
        <v>12</v>
      </c>
      <c r="E686" s="3" t="s">
        <v>13</v>
      </c>
      <c r="F686" s="3" t="s">
        <v>14</v>
      </c>
      <c r="G686" s="3" t="s">
        <v>15</v>
      </c>
      <c r="H686" s="4" t="s">
        <v>16</v>
      </c>
      <c r="I686" s="6">
        <v>42345.400694444441</v>
      </c>
      <c r="J686" s="6">
        <v>42347.781944444447</v>
      </c>
      <c r="K686" s="3" t="s">
        <v>19</v>
      </c>
      <c r="L686" s="8" t="str">
        <f t="shared" si="20"/>
        <v>2015-12</v>
      </c>
      <c r="M686" s="8" t="str">
        <f t="shared" si="21"/>
        <v>2015-12</v>
      </c>
    </row>
    <row r="687" spans="1:13" ht="28.5">
      <c r="A687" s="3" t="s">
        <v>23</v>
      </c>
      <c r="B687" s="5" t="s">
        <v>505</v>
      </c>
      <c r="C687" s="3" t="s">
        <v>506</v>
      </c>
      <c r="D687" s="3" t="s">
        <v>12</v>
      </c>
      <c r="E687" s="3" t="s">
        <v>13</v>
      </c>
      <c r="F687" s="3" t="s">
        <v>14</v>
      </c>
      <c r="G687" s="3" t="s">
        <v>15</v>
      </c>
      <c r="H687" s="4" t="s">
        <v>16</v>
      </c>
      <c r="I687" s="6">
        <v>42343.656944444447</v>
      </c>
      <c r="J687" s="6">
        <v>42345.478472222225</v>
      </c>
      <c r="K687" s="3" t="s">
        <v>19</v>
      </c>
      <c r="L687" s="8" t="str">
        <f t="shared" si="20"/>
        <v>2015-12</v>
      </c>
      <c r="M687" s="8" t="str">
        <f t="shared" si="21"/>
        <v>2015-12</v>
      </c>
    </row>
    <row r="688" spans="1:13" ht="42.75">
      <c r="A688" s="3" t="s">
        <v>11</v>
      </c>
      <c r="B688" s="5" t="s">
        <v>503</v>
      </c>
      <c r="C688" s="3" t="s">
        <v>504</v>
      </c>
      <c r="D688" s="3" t="s">
        <v>12</v>
      </c>
      <c r="E688" s="3" t="s">
        <v>13</v>
      </c>
      <c r="F688" s="3" t="s">
        <v>39</v>
      </c>
      <c r="G688" s="3" t="s">
        <v>41</v>
      </c>
      <c r="H688" s="4" t="s">
        <v>16</v>
      </c>
      <c r="I688" s="6">
        <v>42342.48333333333</v>
      </c>
      <c r="J688" s="6">
        <v>42375.363194444442</v>
      </c>
      <c r="K688" s="3" t="s">
        <v>19</v>
      </c>
      <c r="L688" s="8" t="str">
        <f t="shared" si="20"/>
        <v>2015-12</v>
      </c>
      <c r="M688" s="8" t="str">
        <f t="shared" si="21"/>
        <v>2016-01</v>
      </c>
    </row>
    <row r="689" spans="1:13" ht="28.5">
      <c r="A689" s="3" t="s">
        <v>23</v>
      </c>
      <c r="B689" s="5" t="s">
        <v>501</v>
      </c>
      <c r="C689" s="3" t="s">
        <v>502</v>
      </c>
      <c r="D689" s="3" t="s">
        <v>12</v>
      </c>
      <c r="E689" s="3" t="s">
        <v>13</v>
      </c>
      <c r="F689" s="3" t="s">
        <v>31</v>
      </c>
      <c r="G689" s="3" t="s">
        <v>15</v>
      </c>
      <c r="H689" s="4" t="s">
        <v>16</v>
      </c>
      <c r="I689" s="6">
        <v>42342.45208333333</v>
      </c>
      <c r="J689" s="6">
        <v>42366.76458333333</v>
      </c>
      <c r="K689" s="3" t="s">
        <v>19</v>
      </c>
      <c r="L689" s="8" t="str">
        <f t="shared" si="20"/>
        <v>2015-12</v>
      </c>
      <c r="M689" s="8" t="str">
        <f t="shared" si="21"/>
        <v>2015-12</v>
      </c>
    </row>
    <row r="690" spans="1:13" ht="57">
      <c r="A690" s="3" t="s">
        <v>11</v>
      </c>
      <c r="B690" s="5" t="s">
        <v>500</v>
      </c>
      <c r="C690" s="3" t="s">
        <v>511</v>
      </c>
      <c r="D690" s="3" t="s">
        <v>12</v>
      </c>
      <c r="E690" s="3" t="s">
        <v>13</v>
      </c>
      <c r="F690" s="3" t="s">
        <v>31</v>
      </c>
      <c r="G690" s="3" t="s">
        <v>41</v>
      </c>
      <c r="H690" s="4" t="s">
        <v>16</v>
      </c>
      <c r="I690" s="6">
        <v>42342.4375</v>
      </c>
      <c r="J690" s="6">
        <v>42403.379861111112</v>
      </c>
      <c r="K690" s="3" t="s">
        <v>19</v>
      </c>
      <c r="L690" s="8" t="str">
        <f t="shared" si="20"/>
        <v>2015-12</v>
      </c>
      <c r="M690" s="8" t="str">
        <f t="shared" si="21"/>
        <v>2016-02</v>
      </c>
    </row>
    <row r="691" spans="1:13" ht="42.75">
      <c r="A691" s="3" t="s">
        <v>11</v>
      </c>
      <c r="B691" s="5" t="s">
        <v>498</v>
      </c>
      <c r="C691" s="3" t="s">
        <v>499</v>
      </c>
      <c r="D691" s="3" t="s">
        <v>12</v>
      </c>
      <c r="E691" s="3" t="s">
        <v>13</v>
      </c>
      <c r="F691" s="3" t="s">
        <v>14</v>
      </c>
      <c r="G691" s="3" t="s">
        <v>15</v>
      </c>
      <c r="H691" s="4" t="s">
        <v>16</v>
      </c>
      <c r="I691" s="6">
        <v>42342.397916666669</v>
      </c>
      <c r="J691" s="6">
        <v>42347.773611111108</v>
      </c>
      <c r="K691" s="3" t="s">
        <v>22</v>
      </c>
      <c r="L691" s="8" t="str">
        <f t="shared" si="20"/>
        <v>2015-12</v>
      </c>
      <c r="M691" s="8" t="str">
        <f t="shared" si="21"/>
        <v>2015-12</v>
      </c>
    </row>
    <row r="692" spans="1:13" ht="42.75">
      <c r="A692" s="3" t="s">
        <v>11</v>
      </c>
      <c r="B692" s="5" t="s">
        <v>495</v>
      </c>
      <c r="C692" s="3" t="s">
        <v>496</v>
      </c>
      <c r="D692" s="3" t="s">
        <v>12</v>
      </c>
      <c r="E692" s="3" t="s">
        <v>55</v>
      </c>
      <c r="F692" s="3" t="s">
        <v>497</v>
      </c>
      <c r="G692" s="3" t="s">
        <v>15</v>
      </c>
      <c r="H692" s="4" t="s">
        <v>16</v>
      </c>
      <c r="I692" s="6">
        <v>42342.384722222225</v>
      </c>
      <c r="J692" s="6">
        <v>42398.370833333334</v>
      </c>
      <c r="K692" s="3" t="s">
        <v>19</v>
      </c>
      <c r="L692" s="8" t="str">
        <f t="shared" si="20"/>
        <v>2015-12</v>
      </c>
      <c r="M692" s="8" t="str">
        <f t="shared" si="21"/>
        <v>2016-01</v>
      </c>
    </row>
    <row r="693" spans="1:13" ht="42.75">
      <c r="A693" s="3" t="s">
        <v>11</v>
      </c>
      <c r="B693" s="5" t="s">
        <v>494</v>
      </c>
      <c r="C693" s="3" t="s">
        <v>510</v>
      </c>
      <c r="D693" s="3" t="s">
        <v>12</v>
      </c>
      <c r="E693" s="3" t="s">
        <v>13</v>
      </c>
      <c r="F693" s="3" t="s">
        <v>31</v>
      </c>
      <c r="G693" s="3" t="s">
        <v>41</v>
      </c>
      <c r="H693" s="4" t="s">
        <v>16</v>
      </c>
      <c r="I693" s="6">
        <v>42342.377083333333</v>
      </c>
      <c r="J693" s="6">
        <v>42367.390972222223</v>
      </c>
      <c r="K693" s="3" t="s">
        <v>22</v>
      </c>
      <c r="L693" s="8" t="str">
        <f t="shared" si="20"/>
        <v>2015-12</v>
      </c>
      <c r="M693" s="8" t="str">
        <f t="shared" si="21"/>
        <v>2015-12</v>
      </c>
    </row>
    <row r="694" spans="1:13" ht="42.75">
      <c r="A694" s="3" t="s">
        <v>28</v>
      </c>
      <c r="B694" s="5" t="s">
        <v>492</v>
      </c>
      <c r="C694" s="3" t="s">
        <v>493</v>
      </c>
      <c r="D694" s="3" t="s">
        <v>12</v>
      </c>
      <c r="E694" s="3" t="s">
        <v>13</v>
      </c>
      <c r="F694" s="3" t="s">
        <v>18</v>
      </c>
      <c r="G694" s="3" t="s">
        <v>15</v>
      </c>
      <c r="H694" s="4" t="s">
        <v>16</v>
      </c>
      <c r="I694" s="6">
        <v>42341.76666666667</v>
      </c>
      <c r="J694" s="6">
        <v>42345.763194444444</v>
      </c>
      <c r="K694" s="3" t="s">
        <v>19</v>
      </c>
      <c r="L694" s="8" t="str">
        <f t="shared" si="20"/>
        <v>2015-12</v>
      </c>
      <c r="M694" s="8" t="str">
        <f t="shared" si="21"/>
        <v>2015-12</v>
      </c>
    </row>
    <row r="695" spans="1:13" ht="28.5">
      <c r="A695" s="3" t="s">
        <v>20</v>
      </c>
      <c r="B695" s="5" t="s">
        <v>491</v>
      </c>
      <c r="C695" s="3" t="s">
        <v>587</v>
      </c>
      <c r="D695" s="3" t="s">
        <v>12</v>
      </c>
      <c r="E695" s="3" t="s">
        <v>13</v>
      </c>
      <c r="F695" s="3" t="s">
        <v>21</v>
      </c>
      <c r="G695" s="3" t="s">
        <v>41</v>
      </c>
      <c r="H695" s="4" t="s">
        <v>16</v>
      </c>
      <c r="I695" s="6">
        <v>42341.710416666669</v>
      </c>
      <c r="J695" s="6">
        <v>42374.368055555555</v>
      </c>
      <c r="K695" s="3" t="s">
        <v>17</v>
      </c>
      <c r="L695" s="8" t="str">
        <f t="shared" si="20"/>
        <v>2015-12</v>
      </c>
      <c r="M695" s="8" t="str">
        <f t="shared" si="21"/>
        <v>2016-01</v>
      </c>
    </row>
    <row r="696" spans="1:13" ht="42.75">
      <c r="A696" s="3" t="s">
        <v>11</v>
      </c>
      <c r="B696" s="5" t="s">
        <v>489</v>
      </c>
      <c r="C696" s="3" t="s">
        <v>490</v>
      </c>
      <c r="D696" s="3" t="s">
        <v>12</v>
      </c>
      <c r="E696" s="3" t="s">
        <v>13</v>
      </c>
      <c r="F696" s="3" t="s">
        <v>14</v>
      </c>
      <c r="G696" s="3" t="s">
        <v>15</v>
      </c>
      <c r="H696" s="4" t="s">
        <v>16</v>
      </c>
      <c r="I696" s="6">
        <v>42341.678472222222</v>
      </c>
      <c r="J696" s="6">
        <v>42342.419444444444</v>
      </c>
      <c r="K696" s="3" t="s">
        <v>19</v>
      </c>
      <c r="L696" s="8" t="str">
        <f t="shared" si="20"/>
        <v>2015-12</v>
      </c>
      <c r="M696" s="8" t="str">
        <f t="shared" si="21"/>
        <v>2015-12</v>
      </c>
    </row>
    <row r="697" spans="1:13" ht="42.75">
      <c r="A697" s="3" t="s">
        <v>23</v>
      </c>
      <c r="B697" s="5" t="s">
        <v>488</v>
      </c>
      <c r="C697" s="3" t="s">
        <v>586</v>
      </c>
      <c r="D697" s="3" t="s">
        <v>12</v>
      </c>
      <c r="E697" s="3" t="s">
        <v>13</v>
      </c>
      <c r="F697" s="3" t="s">
        <v>18</v>
      </c>
      <c r="G697" s="3" t="s">
        <v>15</v>
      </c>
      <c r="H697" s="4" t="s">
        <v>16</v>
      </c>
      <c r="I697" s="6">
        <v>42341.67083333333</v>
      </c>
      <c r="J697" s="6">
        <v>42383.771527777775</v>
      </c>
      <c r="K697" s="3" t="s">
        <v>19</v>
      </c>
      <c r="L697" s="8" t="str">
        <f t="shared" si="20"/>
        <v>2015-12</v>
      </c>
      <c r="M697" s="8" t="str">
        <f t="shared" si="21"/>
        <v>2016-01</v>
      </c>
    </row>
    <row r="698" spans="1:13" ht="28.5">
      <c r="A698" s="3" t="s">
        <v>23</v>
      </c>
      <c r="B698" s="5" t="s">
        <v>486</v>
      </c>
      <c r="C698" s="3" t="s">
        <v>487</v>
      </c>
      <c r="D698" s="3" t="s">
        <v>12</v>
      </c>
      <c r="E698" s="3" t="s">
        <v>13</v>
      </c>
      <c r="F698" s="3" t="s">
        <v>14</v>
      </c>
      <c r="G698" s="3" t="s">
        <v>15</v>
      </c>
      <c r="H698" s="4" t="s">
        <v>16</v>
      </c>
      <c r="I698" s="6">
        <v>42341.652083333334</v>
      </c>
      <c r="J698" s="6">
        <v>42347.773611111108</v>
      </c>
      <c r="K698" s="3" t="s">
        <v>22</v>
      </c>
      <c r="L698" s="8" t="str">
        <f t="shared" si="20"/>
        <v>2015-12</v>
      </c>
      <c r="M698" s="8" t="str">
        <f t="shared" si="21"/>
        <v>2015-12</v>
      </c>
    </row>
    <row r="699" spans="1:13" ht="57">
      <c r="A699" s="3" t="s">
        <v>23</v>
      </c>
      <c r="B699" s="5" t="s">
        <v>484</v>
      </c>
      <c r="C699" s="3" t="s">
        <v>485</v>
      </c>
      <c r="D699" s="3" t="s">
        <v>12</v>
      </c>
      <c r="E699" s="3" t="s">
        <v>13</v>
      </c>
      <c r="F699" s="3" t="s">
        <v>18</v>
      </c>
      <c r="G699" s="3" t="s">
        <v>15</v>
      </c>
      <c r="H699" s="4" t="s">
        <v>16</v>
      </c>
      <c r="I699" s="6">
        <v>42341.638194444444</v>
      </c>
      <c r="J699" s="6">
        <v>42347.602083333331</v>
      </c>
      <c r="K699" s="3" t="s">
        <v>19</v>
      </c>
      <c r="L699" s="8" t="str">
        <f t="shared" si="20"/>
        <v>2015-12</v>
      </c>
      <c r="M699" s="8" t="str">
        <f t="shared" si="21"/>
        <v>2015-12</v>
      </c>
    </row>
    <row r="700" spans="1:13" ht="71.25">
      <c r="A700" s="3" t="s">
        <v>11</v>
      </c>
      <c r="B700" s="5" t="s">
        <v>482</v>
      </c>
      <c r="C700" s="3" t="s">
        <v>483</v>
      </c>
      <c r="D700" s="3" t="s">
        <v>12</v>
      </c>
      <c r="E700" s="3" t="s">
        <v>13</v>
      </c>
      <c r="F700" s="3" t="s">
        <v>43</v>
      </c>
      <c r="G700" s="3" t="s">
        <v>41</v>
      </c>
      <c r="H700" s="4" t="s">
        <v>16</v>
      </c>
      <c r="I700" s="6">
        <v>42341.599999999999</v>
      </c>
      <c r="J700" s="6">
        <v>42368.371527777781</v>
      </c>
      <c r="K700" s="3" t="s">
        <v>19</v>
      </c>
      <c r="L700" s="8" t="str">
        <f t="shared" si="20"/>
        <v>2015-12</v>
      </c>
      <c r="M700" s="8" t="str">
        <f t="shared" si="21"/>
        <v>2015-12</v>
      </c>
    </row>
    <row r="701" spans="1:13" ht="42.75">
      <c r="A701" s="3" t="s">
        <v>11</v>
      </c>
      <c r="B701" s="5" t="s">
        <v>480</v>
      </c>
      <c r="C701" s="3" t="s">
        <v>481</v>
      </c>
      <c r="D701" s="3" t="s">
        <v>12</v>
      </c>
      <c r="E701" s="3" t="s">
        <v>13</v>
      </c>
      <c r="F701" s="3" t="s">
        <v>39</v>
      </c>
      <c r="G701" s="3" t="s">
        <v>17</v>
      </c>
      <c r="H701" s="4" t="s">
        <v>16</v>
      </c>
      <c r="I701" s="6">
        <v>42341.59652777778</v>
      </c>
      <c r="J701" s="6">
        <v>42457.502083333333</v>
      </c>
      <c r="K701" s="3" t="s">
        <v>22</v>
      </c>
      <c r="L701" s="8" t="str">
        <f t="shared" si="20"/>
        <v>2015-12</v>
      </c>
      <c r="M701" s="8" t="str">
        <f t="shared" si="21"/>
        <v>2016-03</v>
      </c>
    </row>
    <row r="702" spans="1:13" ht="57">
      <c r="A702" s="3" t="s">
        <v>11</v>
      </c>
      <c r="B702" s="5" t="s">
        <v>478</v>
      </c>
      <c r="C702" s="3" t="s">
        <v>479</v>
      </c>
      <c r="D702" s="3" t="s">
        <v>12</v>
      </c>
      <c r="E702" s="3" t="s">
        <v>13</v>
      </c>
      <c r="F702" s="3" t="s">
        <v>39</v>
      </c>
      <c r="G702" s="3" t="s">
        <v>41</v>
      </c>
      <c r="H702" s="4" t="s">
        <v>38</v>
      </c>
      <c r="I702" s="6">
        <v>42341.484027777777</v>
      </c>
      <c r="J702" s="6">
        <v>42366.715277777781</v>
      </c>
      <c r="K702" s="3" t="s">
        <v>19</v>
      </c>
      <c r="L702" s="8" t="str">
        <f t="shared" si="20"/>
        <v>2015-12</v>
      </c>
      <c r="M702" s="8" t="str">
        <f t="shared" si="21"/>
        <v>2015-12</v>
      </c>
    </row>
    <row r="703" spans="1:13" ht="42.75">
      <c r="A703" s="3" t="s">
        <v>11</v>
      </c>
      <c r="B703" s="5" t="s">
        <v>476</v>
      </c>
      <c r="C703" s="3" t="s">
        <v>477</v>
      </c>
      <c r="D703" s="3" t="s">
        <v>12</v>
      </c>
      <c r="E703" s="3" t="s">
        <v>13</v>
      </c>
      <c r="F703" s="3" t="s">
        <v>14</v>
      </c>
      <c r="G703" s="3" t="s">
        <v>15</v>
      </c>
      <c r="H703" s="4" t="s">
        <v>16</v>
      </c>
      <c r="I703" s="6">
        <v>42341.464583333334</v>
      </c>
      <c r="J703" s="6">
        <v>42342.419444444444</v>
      </c>
      <c r="K703" s="3" t="s">
        <v>22</v>
      </c>
      <c r="L703" s="8" t="str">
        <f t="shared" si="20"/>
        <v>2015-12</v>
      </c>
      <c r="M703" s="8" t="str">
        <f t="shared" si="21"/>
        <v>2015-12</v>
      </c>
    </row>
    <row r="704" spans="1:13" ht="42.75">
      <c r="A704" s="3" t="s">
        <v>11</v>
      </c>
      <c r="B704" s="5" t="s">
        <v>474</v>
      </c>
      <c r="C704" s="3" t="s">
        <v>475</v>
      </c>
      <c r="D704" s="3" t="s">
        <v>12</v>
      </c>
      <c r="E704" s="3" t="s">
        <v>13</v>
      </c>
      <c r="F704" s="3" t="s">
        <v>24</v>
      </c>
      <c r="G704" s="3" t="s">
        <v>15</v>
      </c>
      <c r="H704" s="4" t="s">
        <v>16</v>
      </c>
      <c r="I704" s="6">
        <v>42341.448611111111</v>
      </c>
      <c r="J704" s="6">
        <v>42349.463194444441</v>
      </c>
      <c r="K704" s="3" t="s">
        <v>22</v>
      </c>
      <c r="L704" s="8" t="str">
        <f t="shared" si="20"/>
        <v>2015-12</v>
      </c>
      <c r="M704" s="8" t="str">
        <f t="shared" si="21"/>
        <v>2015-12</v>
      </c>
    </row>
    <row r="705" spans="1:13" ht="42.75">
      <c r="A705" s="3" t="s">
        <v>28</v>
      </c>
      <c r="B705" s="5" t="s">
        <v>473</v>
      </c>
      <c r="C705" s="3" t="s">
        <v>227</v>
      </c>
      <c r="D705" s="3" t="s">
        <v>12</v>
      </c>
      <c r="E705" s="3" t="s">
        <v>13</v>
      </c>
      <c r="F705" s="3" t="s">
        <v>14</v>
      </c>
      <c r="G705" s="3" t="s">
        <v>15</v>
      </c>
      <c r="H705" s="4" t="s">
        <v>16</v>
      </c>
      <c r="I705" s="6">
        <v>42341.373611111114</v>
      </c>
      <c r="J705" s="6">
        <v>42341.413888888892</v>
      </c>
      <c r="K705" s="3" t="s">
        <v>19</v>
      </c>
      <c r="L705" s="8" t="str">
        <f t="shared" si="20"/>
        <v>2015-12</v>
      </c>
      <c r="M705" s="8" t="str">
        <f t="shared" si="21"/>
        <v>2015-12</v>
      </c>
    </row>
    <row r="706" spans="1:13" ht="42.75">
      <c r="A706" s="3" t="s">
        <v>11</v>
      </c>
      <c r="B706" s="5" t="s">
        <v>471</v>
      </c>
      <c r="C706" s="3" t="s">
        <v>472</v>
      </c>
      <c r="D706" s="3" t="s">
        <v>12</v>
      </c>
      <c r="E706" s="3" t="s">
        <v>13</v>
      </c>
      <c r="F706" s="3" t="s">
        <v>14</v>
      </c>
      <c r="G706" s="3" t="s">
        <v>15</v>
      </c>
      <c r="H706" s="4" t="s">
        <v>16</v>
      </c>
      <c r="I706" s="6">
        <v>42340.772222222222</v>
      </c>
      <c r="J706" s="6">
        <v>42341.39166666667</v>
      </c>
      <c r="K706" s="3" t="s">
        <v>22</v>
      </c>
      <c r="L706" s="8" t="str">
        <f t="shared" si="20"/>
        <v>2015-12</v>
      </c>
      <c r="M706" s="8" t="str">
        <f t="shared" si="21"/>
        <v>2015-12</v>
      </c>
    </row>
    <row r="707" spans="1:13" ht="28.5">
      <c r="A707" s="3" t="s">
        <v>28</v>
      </c>
      <c r="B707" s="5" t="s">
        <v>469</v>
      </c>
      <c r="C707" s="3" t="s">
        <v>470</v>
      </c>
      <c r="D707" s="3" t="s">
        <v>12</v>
      </c>
      <c r="E707" s="3" t="s">
        <v>13</v>
      </c>
      <c r="F707" s="3" t="s">
        <v>14</v>
      </c>
      <c r="G707" s="3" t="s">
        <v>15</v>
      </c>
      <c r="H707" s="4" t="s">
        <v>16</v>
      </c>
      <c r="I707" s="6">
        <v>42340.727777777778</v>
      </c>
      <c r="J707" s="6">
        <v>42342.481249999997</v>
      </c>
      <c r="K707" s="3" t="s">
        <v>22</v>
      </c>
      <c r="L707" s="8" t="str">
        <f t="shared" ref="L707:M770" si="22">TEXT(I707,"YYYY-MM")</f>
        <v>2015-12</v>
      </c>
      <c r="M707" s="8" t="str">
        <f t="shared" si="22"/>
        <v>2015-12</v>
      </c>
    </row>
    <row r="708" spans="1:13" ht="42.75">
      <c r="A708" s="3" t="s">
        <v>23</v>
      </c>
      <c r="B708" s="5" t="s">
        <v>467</v>
      </c>
      <c r="C708" s="3" t="s">
        <v>468</v>
      </c>
      <c r="D708" s="3" t="s">
        <v>12</v>
      </c>
      <c r="E708" s="3" t="s">
        <v>13</v>
      </c>
      <c r="F708" s="3" t="s">
        <v>18</v>
      </c>
      <c r="G708" s="3" t="s">
        <v>15</v>
      </c>
      <c r="H708" s="4" t="s">
        <v>16</v>
      </c>
      <c r="I708" s="6">
        <v>42340.695138888892</v>
      </c>
      <c r="J708" s="6">
        <v>42342.42083333333</v>
      </c>
      <c r="K708" s="3" t="s">
        <v>19</v>
      </c>
      <c r="L708" s="8" t="str">
        <f t="shared" si="22"/>
        <v>2015-12</v>
      </c>
      <c r="M708" s="8" t="str">
        <f t="shared" si="22"/>
        <v>2015-12</v>
      </c>
    </row>
    <row r="709" spans="1:13" ht="28.5">
      <c r="A709" s="3" t="s">
        <v>23</v>
      </c>
      <c r="B709" s="5" t="s">
        <v>465</v>
      </c>
      <c r="C709" s="3" t="s">
        <v>466</v>
      </c>
      <c r="D709" s="3" t="s">
        <v>12</v>
      </c>
      <c r="E709" s="3" t="s">
        <v>13</v>
      </c>
      <c r="F709" s="3" t="s">
        <v>50</v>
      </c>
      <c r="G709" s="3" t="s">
        <v>15</v>
      </c>
      <c r="H709" s="4" t="s">
        <v>16</v>
      </c>
      <c r="I709" s="6">
        <v>42340.663194444445</v>
      </c>
      <c r="J709" s="6">
        <v>42341.724305555559</v>
      </c>
      <c r="K709" s="3" t="s">
        <v>19</v>
      </c>
      <c r="L709" s="8" t="str">
        <f t="shared" si="22"/>
        <v>2015-12</v>
      </c>
      <c r="M709" s="8" t="str">
        <f t="shared" si="22"/>
        <v>2015-12</v>
      </c>
    </row>
    <row r="710" spans="1:13" ht="28.5">
      <c r="A710" s="3" t="s">
        <v>23</v>
      </c>
      <c r="B710" s="5" t="s">
        <v>464</v>
      </c>
      <c r="C710" s="3" t="s">
        <v>606</v>
      </c>
      <c r="D710" s="3" t="s">
        <v>12</v>
      </c>
      <c r="E710" s="3" t="s">
        <v>13</v>
      </c>
      <c r="F710" s="3" t="s">
        <v>32</v>
      </c>
      <c r="G710" s="3" t="s">
        <v>15</v>
      </c>
      <c r="H710" s="4" t="s">
        <v>16</v>
      </c>
      <c r="I710" s="6">
        <v>42340.474999999999</v>
      </c>
      <c r="J710" s="6">
        <v>42362.373611111114</v>
      </c>
      <c r="K710" s="3" t="s">
        <v>22</v>
      </c>
      <c r="L710" s="8" t="str">
        <f t="shared" si="22"/>
        <v>2015-12</v>
      </c>
      <c r="M710" s="8" t="str">
        <f t="shared" si="22"/>
        <v>2015-12</v>
      </c>
    </row>
    <row r="711" spans="1:13" ht="28.5">
      <c r="A711" s="3" t="s">
        <v>23</v>
      </c>
      <c r="B711" s="5" t="s">
        <v>462</v>
      </c>
      <c r="C711" s="3" t="s">
        <v>463</v>
      </c>
      <c r="D711" s="3" t="s">
        <v>12</v>
      </c>
      <c r="E711" s="3" t="s">
        <v>13</v>
      </c>
      <c r="F711" s="3" t="s">
        <v>14</v>
      </c>
      <c r="G711" s="3" t="s">
        <v>15</v>
      </c>
      <c r="H711" s="4" t="s">
        <v>16</v>
      </c>
      <c r="I711" s="6">
        <v>42340.472916666666</v>
      </c>
      <c r="J711" s="6">
        <v>42342.42083333333</v>
      </c>
      <c r="K711" s="3" t="s">
        <v>19</v>
      </c>
      <c r="L711" s="8" t="str">
        <f t="shared" si="22"/>
        <v>2015-12</v>
      </c>
      <c r="M711" s="8" t="str">
        <f t="shared" si="22"/>
        <v>2015-12</v>
      </c>
    </row>
    <row r="712" spans="1:13" ht="42.75">
      <c r="A712" s="3" t="s">
        <v>11</v>
      </c>
      <c r="B712" s="5" t="s">
        <v>460</v>
      </c>
      <c r="C712" s="3" t="s">
        <v>461</v>
      </c>
      <c r="D712" s="3" t="s">
        <v>12</v>
      </c>
      <c r="E712" s="3" t="s">
        <v>13</v>
      </c>
      <c r="F712" s="3" t="s">
        <v>18</v>
      </c>
      <c r="G712" s="3" t="s">
        <v>15</v>
      </c>
      <c r="H712" s="4" t="s">
        <v>16</v>
      </c>
      <c r="I712" s="6">
        <v>42340.37777777778</v>
      </c>
      <c r="J712" s="6">
        <v>42342.480555555558</v>
      </c>
      <c r="K712" s="3" t="s">
        <v>22</v>
      </c>
      <c r="L712" s="8" t="str">
        <f t="shared" si="22"/>
        <v>2015-12</v>
      </c>
      <c r="M712" s="8" t="str">
        <f t="shared" si="22"/>
        <v>2015-12</v>
      </c>
    </row>
    <row r="713" spans="1:13" ht="57">
      <c r="A713" s="3" t="s">
        <v>23</v>
      </c>
      <c r="B713" s="5" t="s">
        <v>458</v>
      </c>
      <c r="C713" s="3" t="s">
        <v>459</v>
      </c>
      <c r="D713" s="3" t="s">
        <v>12</v>
      </c>
      <c r="E713" s="3" t="s">
        <v>13</v>
      </c>
      <c r="F713" s="3" t="s">
        <v>43</v>
      </c>
      <c r="G713" s="3" t="s">
        <v>15</v>
      </c>
      <c r="H713" s="4" t="s">
        <v>16</v>
      </c>
      <c r="I713" s="6">
        <v>42340.377083333333</v>
      </c>
      <c r="J713" s="6">
        <v>42340.427777777775</v>
      </c>
      <c r="K713" s="3" t="s">
        <v>19</v>
      </c>
      <c r="L713" s="8" t="str">
        <f t="shared" si="22"/>
        <v>2015-12</v>
      </c>
      <c r="M713" s="8" t="str">
        <f t="shared" si="22"/>
        <v>2015-12</v>
      </c>
    </row>
    <row r="714" spans="1:13" ht="42.75">
      <c r="A714" s="3" t="s">
        <v>11</v>
      </c>
      <c r="B714" s="5" t="s">
        <v>456</v>
      </c>
      <c r="C714" s="3" t="s">
        <v>457</v>
      </c>
      <c r="D714" s="3" t="s">
        <v>12</v>
      </c>
      <c r="E714" s="3" t="s">
        <v>13</v>
      </c>
      <c r="F714" s="3" t="s">
        <v>14</v>
      </c>
      <c r="G714" s="3" t="s">
        <v>15</v>
      </c>
      <c r="H714" s="4" t="s">
        <v>16</v>
      </c>
      <c r="I714" s="6">
        <v>42339.755555555559</v>
      </c>
      <c r="J714" s="6">
        <v>42341.705555555556</v>
      </c>
      <c r="K714" s="3" t="s">
        <v>19</v>
      </c>
      <c r="L714" s="8" t="str">
        <f t="shared" si="22"/>
        <v>2015-12</v>
      </c>
      <c r="M714" s="8" t="str">
        <f t="shared" si="22"/>
        <v>2015-12</v>
      </c>
    </row>
    <row r="715" spans="1:13" ht="28.5">
      <c r="A715" s="3" t="s">
        <v>11</v>
      </c>
      <c r="B715" s="5" t="s">
        <v>454</v>
      </c>
      <c r="C715" s="3" t="s">
        <v>455</v>
      </c>
      <c r="D715" s="3" t="s">
        <v>12</v>
      </c>
      <c r="E715" s="3" t="s">
        <v>13</v>
      </c>
      <c r="F715" s="3" t="s">
        <v>14</v>
      </c>
      <c r="G715" s="3" t="s">
        <v>15</v>
      </c>
      <c r="H715" s="4" t="s">
        <v>16</v>
      </c>
      <c r="I715" s="6">
        <v>42339.750694444447</v>
      </c>
      <c r="J715" s="6">
        <v>42367.491666666669</v>
      </c>
      <c r="K715" s="3" t="s">
        <v>19</v>
      </c>
      <c r="L715" s="8" t="str">
        <f t="shared" si="22"/>
        <v>2015-12</v>
      </c>
      <c r="M715" s="8" t="str">
        <f t="shared" si="22"/>
        <v>2015-12</v>
      </c>
    </row>
    <row r="716" spans="1:13" ht="42.75">
      <c r="A716" s="3" t="s">
        <v>23</v>
      </c>
      <c r="B716" s="5" t="s">
        <v>452</v>
      </c>
      <c r="C716" s="3" t="s">
        <v>453</v>
      </c>
      <c r="D716" s="3" t="s">
        <v>12</v>
      </c>
      <c r="E716" s="3" t="s">
        <v>25</v>
      </c>
      <c r="F716" s="3" t="s">
        <v>14</v>
      </c>
      <c r="G716" s="3" t="s">
        <v>15</v>
      </c>
      <c r="H716" s="4" t="s">
        <v>16</v>
      </c>
      <c r="I716" s="6">
        <v>42339.727777777778</v>
      </c>
      <c r="J716" s="6">
        <v>42405.70416666667</v>
      </c>
      <c r="K716" s="3" t="s">
        <v>19</v>
      </c>
      <c r="L716" s="8" t="str">
        <f t="shared" si="22"/>
        <v>2015-12</v>
      </c>
      <c r="M716" s="8" t="str">
        <f t="shared" si="22"/>
        <v>2016-02</v>
      </c>
    </row>
    <row r="717" spans="1:13" ht="42.75">
      <c r="A717" s="3" t="s">
        <v>11</v>
      </c>
      <c r="B717" s="5" t="s">
        <v>450</v>
      </c>
      <c r="C717" s="3" t="s">
        <v>451</v>
      </c>
      <c r="D717" s="3" t="s">
        <v>12</v>
      </c>
      <c r="E717" s="3" t="s">
        <v>13</v>
      </c>
      <c r="F717" s="3" t="s">
        <v>27</v>
      </c>
      <c r="G717" s="3" t="s">
        <v>15</v>
      </c>
      <c r="H717" s="4" t="s">
        <v>16</v>
      </c>
      <c r="I717" s="6">
        <v>42339.722222222219</v>
      </c>
      <c r="J717" s="6">
        <v>42341.724999999999</v>
      </c>
      <c r="K717" s="3" t="s">
        <v>19</v>
      </c>
      <c r="L717" s="8" t="str">
        <f t="shared" si="22"/>
        <v>2015-12</v>
      </c>
      <c r="M717" s="8" t="str">
        <f t="shared" si="22"/>
        <v>2015-12</v>
      </c>
    </row>
    <row r="718" spans="1:13" ht="57">
      <c r="A718" s="3" t="s">
        <v>23</v>
      </c>
      <c r="B718" s="5" t="s">
        <v>448</v>
      </c>
      <c r="C718" s="3" t="s">
        <v>449</v>
      </c>
      <c r="D718" s="3" t="s">
        <v>12</v>
      </c>
      <c r="E718" s="3" t="s">
        <v>13</v>
      </c>
      <c r="F718" s="3" t="s">
        <v>43</v>
      </c>
      <c r="G718" s="3" t="s">
        <v>15</v>
      </c>
      <c r="H718" s="4" t="s">
        <v>16</v>
      </c>
      <c r="I718" s="6">
        <v>42339.720138888886</v>
      </c>
      <c r="J718" s="6">
        <v>42348.359027777777</v>
      </c>
      <c r="K718" s="3" t="s">
        <v>19</v>
      </c>
      <c r="L718" s="8" t="str">
        <f t="shared" si="22"/>
        <v>2015-12</v>
      </c>
      <c r="M718" s="8" t="str">
        <f t="shared" si="22"/>
        <v>2015-12</v>
      </c>
    </row>
    <row r="719" spans="1:13" ht="28.5">
      <c r="A719" s="3" t="s">
        <v>28</v>
      </c>
      <c r="B719" s="5" t="s">
        <v>446</v>
      </c>
      <c r="C719" s="3" t="s">
        <v>447</v>
      </c>
      <c r="D719" s="3" t="s">
        <v>12</v>
      </c>
      <c r="E719" s="3" t="s">
        <v>13</v>
      </c>
      <c r="F719" s="3" t="s">
        <v>14</v>
      </c>
      <c r="G719" s="3" t="s">
        <v>15</v>
      </c>
      <c r="H719" s="4" t="s">
        <v>16</v>
      </c>
      <c r="I719" s="6">
        <v>42339.541666666664</v>
      </c>
      <c r="J719" s="6">
        <v>42341.372916666667</v>
      </c>
      <c r="K719" s="3" t="s">
        <v>22</v>
      </c>
      <c r="L719" s="8" t="str">
        <f t="shared" si="22"/>
        <v>2015-12</v>
      </c>
      <c r="M719" s="8" t="str">
        <f t="shared" si="22"/>
        <v>2015-12</v>
      </c>
    </row>
    <row r="720" spans="1:13" ht="42.75">
      <c r="A720" s="3" t="s">
        <v>11</v>
      </c>
      <c r="B720" s="5" t="s">
        <v>444</v>
      </c>
      <c r="C720" s="3" t="s">
        <v>445</v>
      </c>
      <c r="D720" s="3" t="s">
        <v>12</v>
      </c>
      <c r="E720" s="3" t="s">
        <v>13</v>
      </c>
      <c r="F720" s="3" t="s">
        <v>39</v>
      </c>
      <c r="G720" s="3" t="s">
        <v>15</v>
      </c>
      <c r="H720" s="4" t="s">
        <v>16</v>
      </c>
      <c r="I720" s="6">
        <v>42339.536805555559</v>
      </c>
      <c r="J720" s="6">
        <v>42341.724305555559</v>
      </c>
      <c r="K720" s="3" t="s">
        <v>22</v>
      </c>
      <c r="L720" s="8" t="str">
        <f t="shared" si="22"/>
        <v>2015-12</v>
      </c>
      <c r="M720" s="8" t="str">
        <f t="shared" si="22"/>
        <v>2015-12</v>
      </c>
    </row>
    <row r="721" spans="1:13" ht="42.75">
      <c r="A721" s="3" t="s">
        <v>28</v>
      </c>
      <c r="B721" s="5" t="s">
        <v>442</v>
      </c>
      <c r="C721" s="3" t="s">
        <v>443</v>
      </c>
      <c r="D721" s="3" t="s">
        <v>12</v>
      </c>
      <c r="E721" s="3" t="s">
        <v>13</v>
      </c>
      <c r="F721" s="3" t="s">
        <v>14</v>
      </c>
      <c r="G721" s="3" t="s">
        <v>15</v>
      </c>
      <c r="H721" s="4" t="s">
        <v>16</v>
      </c>
      <c r="I721" s="6">
        <v>42339.508333333331</v>
      </c>
      <c r="J721" s="6">
        <v>42340.364583333336</v>
      </c>
      <c r="K721" s="3" t="s">
        <v>19</v>
      </c>
      <c r="L721" s="8" t="str">
        <f t="shared" si="22"/>
        <v>2015-12</v>
      </c>
      <c r="M721" s="8" t="str">
        <f t="shared" si="22"/>
        <v>2015-12</v>
      </c>
    </row>
    <row r="722" spans="1:13" ht="28.5">
      <c r="A722" s="3" t="s">
        <v>23</v>
      </c>
      <c r="B722" s="5" t="s">
        <v>440</v>
      </c>
      <c r="C722" s="3" t="s">
        <v>441</v>
      </c>
      <c r="D722" s="3" t="s">
        <v>12</v>
      </c>
      <c r="E722" s="3" t="s">
        <v>13</v>
      </c>
      <c r="F722" s="3" t="s">
        <v>14</v>
      </c>
      <c r="G722" s="3" t="s">
        <v>15</v>
      </c>
      <c r="H722" s="4" t="s">
        <v>16</v>
      </c>
      <c r="I722" s="6">
        <v>42339.418055555558</v>
      </c>
      <c r="J722" s="6">
        <v>42362.374305555553</v>
      </c>
      <c r="K722" s="3" t="s">
        <v>19</v>
      </c>
      <c r="L722" s="8" t="str">
        <f t="shared" si="22"/>
        <v>2015-12</v>
      </c>
      <c r="M722" s="8" t="str">
        <f t="shared" si="22"/>
        <v>2015-12</v>
      </c>
    </row>
    <row r="723" spans="1:13" ht="42.75">
      <c r="A723" s="3" t="s">
        <v>28</v>
      </c>
      <c r="B723" s="5" t="s">
        <v>438</v>
      </c>
      <c r="C723" s="3" t="s">
        <v>439</v>
      </c>
      <c r="D723" s="3" t="s">
        <v>12</v>
      </c>
      <c r="E723" s="3" t="s">
        <v>13</v>
      </c>
      <c r="F723" s="3" t="s">
        <v>27</v>
      </c>
      <c r="G723" s="3" t="s">
        <v>15</v>
      </c>
      <c r="H723" s="4" t="s">
        <v>16</v>
      </c>
      <c r="I723" s="6">
        <v>42339.408333333333</v>
      </c>
      <c r="J723" s="6">
        <v>42340.363888888889</v>
      </c>
      <c r="K723" s="3" t="s">
        <v>22</v>
      </c>
      <c r="L723" s="8" t="str">
        <f t="shared" si="22"/>
        <v>2015-12</v>
      </c>
      <c r="M723" s="8" t="str">
        <f t="shared" si="22"/>
        <v>2015-12</v>
      </c>
    </row>
    <row r="724" spans="1:13" ht="57">
      <c r="A724" s="3" t="s">
        <v>20</v>
      </c>
      <c r="B724" s="5" t="s">
        <v>436</v>
      </c>
      <c r="C724" s="3" t="s">
        <v>437</v>
      </c>
      <c r="D724" s="3" t="s">
        <v>12</v>
      </c>
      <c r="E724" s="3" t="s">
        <v>13</v>
      </c>
      <c r="F724" s="3" t="s">
        <v>21</v>
      </c>
      <c r="G724" s="3" t="s">
        <v>41</v>
      </c>
      <c r="H724" s="4" t="s">
        <v>16</v>
      </c>
      <c r="I724" s="6">
        <v>42339.356944444444</v>
      </c>
      <c r="J724" s="6">
        <v>42348.359722222223</v>
      </c>
      <c r="K724" s="3" t="s">
        <v>19</v>
      </c>
      <c r="L724" s="8" t="str">
        <f t="shared" si="22"/>
        <v>2015-12</v>
      </c>
      <c r="M724" s="8" t="str">
        <f t="shared" si="22"/>
        <v>2015-12</v>
      </c>
    </row>
    <row r="725" spans="1:13" ht="42.75">
      <c r="A725" s="3" t="s">
        <v>11</v>
      </c>
      <c r="B725" s="5" t="s">
        <v>434</v>
      </c>
      <c r="C725" s="3" t="s">
        <v>435</v>
      </c>
      <c r="D725" s="3" t="s">
        <v>12</v>
      </c>
      <c r="E725" s="3" t="s">
        <v>13</v>
      </c>
      <c r="F725" s="3" t="s">
        <v>14</v>
      </c>
      <c r="G725" s="3" t="s">
        <v>15</v>
      </c>
      <c r="H725" s="4" t="s">
        <v>16</v>
      </c>
      <c r="I725" s="6">
        <v>42338.770833333336</v>
      </c>
      <c r="J725" s="6">
        <v>42340.417361111111</v>
      </c>
      <c r="K725" s="3" t="s">
        <v>22</v>
      </c>
      <c r="L725" s="8" t="str">
        <f t="shared" si="22"/>
        <v>2015-11</v>
      </c>
      <c r="M725" s="8" t="str">
        <f t="shared" si="22"/>
        <v>2015-12</v>
      </c>
    </row>
    <row r="726" spans="1:13" ht="28.5">
      <c r="A726" s="3" t="s">
        <v>23</v>
      </c>
      <c r="B726" s="5" t="s">
        <v>432</v>
      </c>
      <c r="C726" s="3" t="s">
        <v>433</v>
      </c>
      <c r="D726" s="3" t="s">
        <v>12</v>
      </c>
      <c r="E726" s="3" t="s">
        <v>13</v>
      </c>
      <c r="F726" s="3" t="s">
        <v>21</v>
      </c>
      <c r="G726" s="3" t="s">
        <v>15</v>
      </c>
      <c r="H726" s="4" t="s">
        <v>16</v>
      </c>
      <c r="I726" s="6">
        <v>42338.720833333333</v>
      </c>
      <c r="J726" s="6">
        <v>42339.518055555556</v>
      </c>
      <c r="K726" s="3" t="s">
        <v>19</v>
      </c>
      <c r="L726" s="8" t="str">
        <f t="shared" si="22"/>
        <v>2015-11</v>
      </c>
      <c r="M726" s="8" t="str">
        <f t="shared" si="22"/>
        <v>2015-12</v>
      </c>
    </row>
    <row r="727" spans="1:13" ht="42.75">
      <c r="A727" s="3" t="s">
        <v>23</v>
      </c>
      <c r="B727" s="5" t="s">
        <v>430</v>
      </c>
      <c r="C727" s="3" t="s">
        <v>431</v>
      </c>
      <c r="D727" s="3" t="s">
        <v>12</v>
      </c>
      <c r="E727" s="3" t="s">
        <v>13</v>
      </c>
      <c r="F727" s="3" t="s">
        <v>39</v>
      </c>
      <c r="G727" s="3" t="s">
        <v>15</v>
      </c>
      <c r="H727" s="4" t="s">
        <v>16</v>
      </c>
      <c r="I727" s="6">
        <v>42338.713194444441</v>
      </c>
      <c r="J727" s="6">
        <v>42338.727083333331</v>
      </c>
      <c r="K727" s="3" t="s">
        <v>17</v>
      </c>
      <c r="L727" s="8" t="str">
        <f t="shared" si="22"/>
        <v>2015-11</v>
      </c>
      <c r="M727" s="8" t="str">
        <f t="shared" si="22"/>
        <v>2015-11</v>
      </c>
    </row>
    <row r="728" spans="1:13" ht="57">
      <c r="A728" s="3" t="s">
        <v>23</v>
      </c>
      <c r="B728" s="5" t="s">
        <v>428</v>
      </c>
      <c r="C728" s="3" t="s">
        <v>429</v>
      </c>
      <c r="D728" s="3" t="s">
        <v>12</v>
      </c>
      <c r="E728" s="3" t="s">
        <v>13</v>
      </c>
      <c r="F728" s="3" t="s">
        <v>33</v>
      </c>
      <c r="G728" s="3" t="s">
        <v>41</v>
      </c>
      <c r="H728" s="4" t="s">
        <v>16</v>
      </c>
      <c r="I728" s="6">
        <v>42338.648611111108</v>
      </c>
      <c r="J728" s="6">
        <v>42349.376388888886</v>
      </c>
      <c r="K728" s="3" t="s">
        <v>19</v>
      </c>
      <c r="L728" s="8" t="str">
        <f t="shared" si="22"/>
        <v>2015-11</v>
      </c>
      <c r="M728" s="8" t="str">
        <f t="shared" si="22"/>
        <v>2015-12</v>
      </c>
    </row>
    <row r="729" spans="1:13" ht="28.5">
      <c r="A729" s="3" t="s">
        <v>23</v>
      </c>
      <c r="B729" s="5" t="s">
        <v>426</v>
      </c>
      <c r="C729" s="3" t="s">
        <v>427</v>
      </c>
      <c r="D729" s="3" t="s">
        <v>12</v>
      </c>
      <c r="E729" s="3" t="s">
        <v>13</v>
      </c>
      <c r="F729" s="3" t="s">
        <v>24</v>
      </c>
      <c r="G729" s="3" t="s">
        <v>15</v>
      </c>
      <c r="H729" s="4" t="s">
        <v>16</v>
      </c>
      <c r="I729" s="6">
        <v>42338.638888888891</v>
      </c>
      <c r="J729" s="6">
        <v>42338.681250000001</v>
      </c>
      <c r="K729" s="3" t="s">
        <v>22</v>
      </c>
      <c r="L729" s="8" t="str">
        <f t="shared" si="22"/>
        <v>2015-11</v>
      </c>
      <c r="M729" s="8" t="str">
        <f t="shared" si="22"/>
        <v>2015-11</v>
      </c>
    </row>
    <row r="730" spans="1:13" ht="28.5">
      <c r="A730" s="3" t="s">
        <v>28</v>
      </c>
      <c r="B730" s="5" t="s">
        <v>424</v>
      </c>
      <c r="C730" s="3" t="s">
        <v>425</v>
      </c>
      <c r="D730" s="3" t="s">
        <v>12</v>
      </c>
      <c r="E730" s="3" t="s">
        <v>25</v>
      </c>
      <c r="F730" s="3" t="s">
        <v>26</v>
      </c>
      <c r="G730" s="3" t="s">
        <v>15</v>
      </c>
      <c r="H730" s="4" t="s">
        <v>16</v>
      </c>
      <c r="I730" s="6">
        <v>42338.62777777778</v>
      </c>
      <c r="J730" s="6">
        <v>42338.63958333333</v>
      </c>
      <c r="K730" s="3" t="s">
        <v>17</v>
      </c>
      <c r="L730" s="8" t="str">
        <f t="shared" si="22"/>
        <v>2015-11</v>
      </c>
      <c r="M730" s="8" t="str">
        <f t="shared" si="22"/>
        <v>2015-11</v>
      </c>
    </row>
    <row r="731" spans="1:13" ht="42.75">
      <c r="A731" s="3" t="s">
        <v>11</v>
      </c>
      <c r="B731" s="5" t="s">
        <v>422</v>
      </c>
      <c r="C731" s="3" t="s">
        <v>423</v>
      </c>
      <c r="D731" s="3" t="s">
        <v>12</v>
      </c>
      <c r="E731" s="3" t="s">
        <v>13</v>
      </c>
      <c r="F731" s="3" t="s">
        <v>59</v>
      </c>
      <c r="G731" s="3" t="s">
        <v>15</v>
      </c>
      <c r="H731" s="4" t="s">
        <v>16</v>
      </c>
      <c r="I731" s="6">
        <v>42338.529166666667</v>
      </c>
      <c r="J731" s="6">
        <v>42339.372916666667</v>
      </c>
      <c r="K731" s="3" t="s">
        <v>22</v>
      </c>
      <c r="L731" s="8" t="str">
        <f t="shared" si="22"/>
        <v>2015-11</v>
      </c>
      <c r="M731" s="8" t="str">
        <f t="shared" si="22"/>
        <v>2015-12</v>
      </c>
    </row>
    <row r="732" spans="1:13" ht="57">
      <c r="A732" s="3" t="s">
        <v>11</v>
      </c>
      <c r="B732" s="5" t="s">
        <v>420</v>
      </c>
      <c r="C732" s="3" t="s">
        <v>421</v>
      </c>
      <c r="D732" s="3" t="s">
        <v>12</v>
      </c>
      <c r="E732" s="3" t="s">
        <v>13</v>
      </c>
      <c r="F732" s="3" t="s">
        <v>27</v>
      </c>
      <c r="G732" s="3" t="s">
        <v>15</v>
      </c>
      <c r="H732" s="4" t="s">
        <v>16</v>
      </c>
      <c r="I732" s="6">
        <v>42338.46597222222</v>
      </c>
      <c r="J732" s="6">
        <v>42338.501388888886</v>
      </c>
      <c r="K732" s="3" t="s">
        <v>22</v>
      </c>
      <c r="L732" s="8" t="str">
        <f t="shared" si="22"/>
        <v>2015-11</v>
      </c>
      <c r="M732" s="8" t="str">
        <f t="shared" si="22"/>
        <v>2015-11</v>
      </c>
    </row>
    <row r="733" spans="1:13" ht="42.75">
      <c r="A733" s="3" t="s">
        <v>28</v>
      </c>
      <c r="B733" s="5" t="s">
        <v>418</v>
      </c>
      <c r="C733" s="3" t="s">
        <v>419</v>
      </c>
      <c r="D733" s="3" t="s">
        <v>12</v>
      </c>
      <c r="E733" s="3" t="s">
        <v>13</v>
      </c>
      <c r="F733" s="3" t="s">
        <v>18</v>
      </c>
      <c r="G733" s="3" t="s">
        <v>15</v>
      </c>
      <c r="H733" s="4" t="s">
        <v>16</v>
      </c>
      <c r="I733" s="6">
        <v>42336.491666666669</v>
      </c>
      <c r="J733" s="6">
        <v>42339.37222222222</v>
      </c>
      <c r="K733" s="3" t="s">
        <v>19</v>
      </c>
      <c r="L733" s="8" t="str">
        <f t="shared" si="22"/>
        <v>2015-11</v>
      </c>
      <c r="M733" s="8" t="str">
        <f t="shared" si="22"/>
        <v>2015-12</v>
      </c>
    </row>
    <row r="734" spans="1:13" ht="28.5">
      <c r="A734" s="3" t="s">
        <v>23</v>
      </c>
      <c r="B734" s="5" t="s">
        <v>416</v>
      </c>
      <c r="C734" s="3" t="s">
        <v>417</v>
      </c>
      <c r="D734" s="3" t="s">
        <v>12</v>
      </c>
      <c r="E734" s="3" t="s">
        <v>13</v>
      </c>
      <c r="F734" s="3" t="s">
        <v>44</v>
      </c>
      <c r="G734" s="3" t="s">
        <v>15</v>
      </c>
      <c r="H734" s="4" t="s">
        <v>16</v>
      </c>
      <c r="I734" s="6">
        <v>42335.712500000001</v>
      </c>
      <c r="J734" s="6">
        <v>42339.518055555556</v>
      </c>
      <c r="K734" s="3" t="s">
        <v>19</v>
      </c>
      <c r="L734" s="8" t="str">
        <f t="shared" si="22"/>
        <v>2015-11</v>
      </c>
      <c r="M734" s="8" t="str">
        <f t="shared" si="22"/>
        <v>2015-12</v>
      </c>
    </row>
    <row r="735" spans="1:13" ht="42.75">
      <c r="A735" s="3" t="s">
        <v>11</v>
      </c>
      <c r="B735" s="5" t="s">
        <v>408</v>
      </c>
      <c r="C735" s="3" t="s">
        <v>409</v>
      </c>
      <c r="D735" s="3" t="s">
        <v>12</v>
      </c>
      <c r="E735" s="3" t="s">
        <v>13</v>
      </c>
      <c r="F735" s="3" t="s">
        <v>14</v>
      </c>
      <c r="G735" s="3" t="s">
        <v>15</v>
      </c>
      <c r="H735" s="4" t="s">
        <v>16</v>
      </c>
      <c r="I735" s="6">
        <v>42335.601388888892</v>
      </c>
      <c r="J735" s="6">
        <v>42341.402777777781</v>
      </c>
      <c r="K735" s="3" t="s">
        <v>22</v>
      </c>
      <c r="L735" s="8" t="str">
        <f t="shared" si="22"/>
        <v>2015-11</v>
      </c>
      <c r="M735" s="8" t="str">
        <f t="shared" si="22"/>
        <v>2015-12</v>
      </c>
    </row>
    <row r="736" spans="1:13" ht="28.5">
      <c r="A736" s="3" t="s">
        <v>11</v>
      </c>
      <c r="B736" s="5" t="s">
        <v>406</v>
      </c>
      <c r="C736" s="3" t="s">
        <v>407</v>
      </c>
      <c r="D736" s="3" t="s">
        <v>12</v>
      </c>
      <c r="E736" s="3" t="s">
        <v>13</v>
      </c>
      <c r="F736" s="3" t="s">
        <v>14</v>
      </c>
      <c r="G736" s="3" t="s">
        <v>15</v>
      </c>
      <c r="H736" s="4" t="s">
        <v>16</v>
      </c>
      <c r="I736" s="6">
        <v>42335.414583333331</v>
      </c>
      <c r="J736" s="6">
        <v>42339.518750000003</v>
      </c>
      <c r="K736" s="3" t="s">
        <v>22</v>
      </c>
      <c r="L736" s="8" t="str">
        <f t="shared" si="22"/>
        <v>2015-11</v>
      </c>
      <c r="M736" s="8" t="str">
        <f t="shared" si="22"/>
        <v>2015-12</v>
      </c>
    </row>
    <row r="737" spans="1:13" ht="28.5">
      <c r="A737" s="3" t="s">
        <v>23</v>
      </c>
      <c r="B737" s="5" t="s">
        <v>404</v>
      </c>
      <c r="C737" s="3" t="s">
        <v>405</v>
      </c>
      <c r="D737" s="3" t="s">
        <v>12</v>
      </c>
      <c r="E737" s="3" t="s">
        <v>13</v>
      </c>
      <c r="F737" s="3" t="s">
        <v>46</v>
      </c>
      <c r="G737" s="3" t="s">
        <v>15</v>
      </c>
      <c r="H737" s="4" t="s">
        <v>16</v>
      </c>
      <c r="I737" s="6">
        <v>42335.40625</v>
      </c>
      <c r="J737" s="6">
        <v>42349.377083333333</v>
      </c>
      <c r="K737" s="3" t="s">
        <v>22</v>
      </c>
      <c r="L737" s="8" t="str">
        <f t="shared" si="22"/>
        <v>2015-11</v>
      </c>
      <c r="M737" s="8" t="str">
        <f t="shared" si="22"/>
        <v>2015-12</v>
      </c>
    </row>
    <row r="738" spans="1:13" ht="42.75">
      <c r="A738" s="3" t="s">
        <v>23</v>
      </c>
      <c r="B738" s="5" t="s">
        <v>402</v>
      </c>
      <c r="C738" s="3" t="s">
        <v>403</v>
      </c>
      <c r="D738" s="3" t="s">
        <v>12</v>
      </c>
      <c r="E738" s="3" t="s">
        <v>13</v>
      </c>
      <c r="F738" s="3" t="s">
        <v>14</v>
      </c>
      <c r="G738" s="3" t="s">
        <v>15</v>
      </c>
      <c r="H738" s="4" t="s">
        <v>16</v>
      </c>
      <c r="I738" s="6">
        <v>42334.743750000001</v>
      </c>
      <c r="J738" s="6">
        <v>42339.518750000003</v>
      </c>
      <c r="K738" s="3" t="s">
        <v>19</v>
      </c>
      <c r="L738" s="8" t="str">
        <f t="shared" si="22"/>
        <v>2015-11</v>
      </c>
      <c r="M738" s="8" t="str">
        <f t="shared" si="22"/>
        <v>2015-12</v>
      </c>
    </row>
    <row r="739" spans="1:13" ht="28.5">
      <c r="A739" s="3" t="s">
        <v>23</v>
      </c>
      <c r="B739" s="5" t="s">
        <v>400</v>
      </c>
      <c r="C739" s="3" t="s">
        <v>401</v>
      </c>
      <c r="D739" s="3" t="s">
        <v>12</v>
      </c>
      <c r="E739" s="3" t="s">
        <v>13</v>
      </c>
      <c r="F739" s="3" t="s">
        <v>31</v>
      </c>
      <c r="G739" s="3" t="s">
        <v>15</v>
      </c>
      <c r="H739" s="4" t="s">
        <v>16</v>
      </c>
      <c r="I739" s="6">
        <v>42334.711111111108</v>
      </c>
      <c r="J739" s="6">
        <v>42339.379861111112</v>
      </c>
      <c r="K739" s="3" t="s">
        <v>19</v>
      </c>
      <c r="L739" s="8" t="str">
        <f t="shared" si="22"/>
        <v>2015-11</v>
      </c>
      <c r="M739" s="8" t="str">
        <f t="shared" si="22"/>
        <v>2015-12</v>
      </c>
    </row>
    <row r="740" spans="1:13" ht="42.75">
      <c r="A740" s="3" t="s">
        <v>11</v>
      </c>
      <c r="B740" s="5" t="s">
        <v>399</v>
      </c>
      <c r="C740" s="3" t="s">
        <v>415</v>
      </c>
      <c r="D740" s="3" t="s">
        <v>12</v>
      </c>
      <c r="E740" s="3" t="s">
        <v>13</v>
      </c>
      <c r="F740" s="3" t="s">
        <v>40</v>
      </c>
      <c r="G740" s="3" t="s">
        <v>41</v>
      </c>
      <c r="H740" s="4" t="s">
        <v>16</v>
      </c>
      <c r="I740" s="6">
        <v>42334.709722222222</v>
      </c>
      <c r="J740" s="6">
        <v>42356.592361111114</v>
      </c>
      <c r="K740" s="3" t="s">
        <v>19</v>
      </c>
      <c r="L740" s="8" t="str">
        <f t="shared" si="22"/>
        <v>2015-11</v>
      </c>
      <c r="M740" s="8" t="str">
        <f t="shared" si="22"/>
        <v>2015-12</v>
      </c>
    </row>
    <row r="741" spans="1:13" ht="28.5">
      <c r="A741" s="3" t="s">
        <v>23</v>
      </c>
      <c r="B741" s="5" t="s">
        <v>398</v>
      </c>
      <c r="C741" s="3" t="s">
        <v>337</v>
      </c>
      <c r="D741" s="3" t="s">
        <v>12</v>
      </c>
      <c r="E741" s="3" t="s">
        <v>13</v>
      </c>
      <c r="F741" s="3" t="s">
        <v>21</v>
      </c>
      <c r="G741" s="3" t="s">
        <v>15</v>
      </c>
      <c r="H741" s="4" t="s">
        <v>16</v>
      </c>
      <c r="I741" s="6">
        <v>42334.630555555559</v>
      </c>
      <c r="J741" s="6">
        <v>42338.772222222222</v>
      </c>
      <c r="K741" s="3" t="s">
        <v>19</v>
      </c>
      <c r="L741" s="8" t="str">
        <f t="shared" si="22"/>
        <v>2015-11</v>
      </c>
      <c r="M741" s="8" t="str">
        <f t="shared" si="22"/>
        <v>2015-11</v>
      </c>
    </row>
    <row r="742" spans="1:13" ht="28.5">
      <c r="A742" s="3" t="s">
        <v>23</v>
      </c>
      <c r="B742" s="5" t="s">
        <v>396</v>
      </c>
      <c r="C742" s="3" t="s">
        <v>397</v>
      </c>
      <c r="D742" s="3" t="s">
        <v>12</v>
      </c>
      <c r="E742" s="3" t="s">
        <v>13</v>
      </c>
      <c r="F742" s="3" t="s">
        <v>39</v>
      </c>
      <c r="G742" s="3" t="s">
        <v>15</v>
      </c>
      <c r="H742" s="4" t="s">
        <v>16</v>
      </c>
      <c r="I742" s="6">
        <v>42334.543749999997</v>
      </c>
      <c r="J742" s="6">
        <v>42339.519444444442</v>
      </c>
      <c r="K742" s="3" t="s">
        <v>22</v>
      </c>
      <c r="L742" s="8" t="str">
        <f t="shared" si="22"/>
        <v>2015-11</v>
      </c>
      <c r="M742" s="8" t="str">
        <f t="shared" si="22"/>
        <v>2015-12</v>
      </c>
    </row>
    <row r="743" spans="1:13" ht="42.75">
      <c r="A743" s="3" t="s">
        <v>11</v>
      </c>
      <c r="B743" s="5" t="s">
        <v>394</v>
      </c>
      <c r="C743" s="3" t="s">
        <v>395</v>
      </c>
      <c r="D743" s="3" t="s">
        <v>12</v>
      </c>
      <c r="E743" s="3" t="s">
        <v>13</v>
      </c>
      <c r="F743" s="3" t="s">
        <v>24</v>
      </c>
      <c r="G743" s="3" t="s">
        <v>15</v>
      </c>
      <c r="H743" s="4" t="s">
        <v>16</v>
      </c>
      <c r="I743" s="6">
        <v>42334.532638888886</v>
      </c>
      <c r="J743" s="6">
        <v>42341.372916666667</v>
      </c>
      <c r="K743" s="3" t="s">
        <v>22</v>
      </c>
      <c r="L743" s="8" t="str">
        <f t="shared" si="22"/>
        <v>2015-11</v>
      </c>
      <c r="M743" s="8" t="str">
        <f t="shared" si="22"/>
        <v>2015-12</v>
      </c>
    </row>
    <row r="744" spans="1:13" ht="42.75">
      <c r="A744" s="3" t="s">
        <v>23</v>
      </c>
      <c r="B744" s="5" t="s">
        <v>393</v>
      </c>
      <c r="C744" s="3" t="s">
        <v>299</v>
      </c>
      <c r="D744" s="3" t="s">
        <v>12</v>
      </c>
      <c r="E744" s="3" t="s">
        <v>13</v>
      </c>
      <c r="F744" s="3" t="s">
        <v>18</v>
      </c>
      <c r="G744" s="3" t="s">
        <v>15</v>
      </c>
      <c r="H744" s="4" t="s">
        <v>16</v>
      </c>
      <c r="I744" s="6">
        <v>42334.459722222222</v>
      </c>
      <c r="J744" s="6">
        <v>42334.46597222222</v>
      </c>
      <c r="K744" s="3" t="s">
        <v>19</v>
      </c>
      <c r="L744" s="8" t="str">
        <f t="shared" si="22"/>
        <v>2015-11</v>
      </c>
      <c r="M744" s="8" t="str">
        <f t="shared" si="22"/>
        <v>2015-11</v>
      </c>
    </row>
    <row r="745" spans="1:13" ht="28.5">
      <c r="A745" s="3" t="s">
        <v>11</v>
      </c>
      <c r="B745" s="5" t="s">
        <v>391</v>
      </c>
      <c r="C745" s="3" t="s">
        <v>392</v>
      </c>
      <c r="D745" s="3" t="s">
        <v>12</v>
      </c>
      <c r="E745" s="3" t="s">
        <v>13</v>
      </c>
      <c r="F745" s="3" t="s">
        <v>39</v>
      </c>
      <c r="G745" s="3" t="s">
        <v>15</v>
      </c>
      <c r="H745" s="4" t="s">
        <v>16</v>
      </c>
      <c r="I745" s="6">
        <v>42334.439583333333</v>
      </c>
      <c r="J745" s="6">
        <v>42339.522222222222</v>
      </c>
      <c r="K745" s="3" t="s">
        <v>22</v>
      </c>
      <c r="L745" s="8" t="str">
        <f t="shared" si="22"/>
        <v>2015-11</v>
      </c>
      <c r="M745" s="8" t="str">
        <f t="shared" si="22"/>
        <v>2015-12</v>
      </c>
    </row>
    <row r="746" spans="1:13" ht="42.75">
      <c r="A746" s="3" t="s">
        <v>11</v>
      </c>
      <c r="B746" s="5" t="s">
        <v>389</v>
      </c>
      <c r="C746" s="3" t="s">
        <v>390</v>
      </c>
      <c r="D746" s="3" t="s">
        <v>12</v>
      </c>
      <c r="E746" s="3" t="s">
        <v>13</v>
      </c>
      <c r="F746" s="3" t="s">
        <v>18</v>
      </c>
      <c r="G746" s="3" t="s">
        <v>15</v>
      </c>
      <c r="H746" s="4" t="s">
        <v>16</v>
      </c>
      <c r="I746" s="6">
        <v>42333.777777777781</v>
      </c>
      <c r="J746" s="6">
        <v>42334.809027777781</v>
      </c>
      <c r="K746" s="3" t="s">
        <v>19</v>
      </c>
      <c r="L746" s="8" t="str">
        <f t="shared" si="22"/>
        <v>2015-11</v>
      </c>
      <c r="M746" s="8" t="str">
        <f t="shared" si="22"/>
        <v>2015-11</v>
      </c>
    </row>
    <row r="747" spans="1:13" ht="28.5">
      <c r="A747" s="3" t="s">
        <v>23</v>
      </c>
      <c r="B747" s="5" t="s">
        <v>387</v>
      </c>
      <c r="C747" s="3" t="s">
        <v>388</v>
      </c>
      <c r="D747" s="3" t="s">
        <v>12</v>
      </c>
      <c r="E747" s="3" t="s">
        <v>13</v>
      </c>
      <c r="F747" s="3" t="s">
        <v>14</v>
      </c>
      <c r="G747" s="3" t="s">
        <v>15</v>
      </c>
      <c r="H747" s="4" t="s">
        <v>16</v>
      </c>
      <c r="I747" s="6">
        <v>42333.740277777775</v>
      </c>
      <c r="J747" s="6">
        <v>42334.80972222222</v>
      </c>
      <c r="K747" s="3" t="s">
        <v>19</v>
      </c>
      <c r="L747" s="8" t="str">
        <f t="shared" si="22"/>
        <v>2015-11</v>
      </c>
      <c r="M747" s="8" t="str">
        <f t="shared" si="22"/>
        <v>2015-11</v>
      </c>
    </row>
    <row r="748" spans="1:13" ht="28.5">
      <c r="A748" s="3" t="s">
        <v>11</v>
      </c>
      <c r="B748" s="5" t="s">
        <v>385</v>
      </c>
      <c r="C748" s="3" t="s">
        <v>386</v>
      </c>
      <c r="D748" s="3" t="s">
        <v>12</v>
      </c>
      <c r="E748" s="3" t="s">
        <v>13</v>
      </c>
      <c r="F748" s="3" t="s">
        <v>39</v>
      </c>
      <c r="G748" s="3" t="s">
        <v>15</v>
      </c>
      <c r="H748" s="4" t="s">
        <v>16</v>
      </c>
      <c r="I748" s="6">
        <v>42333.697916666664</v>
      </c>
      <c r="J748" s="6">
        <v>42339.522222222222</v>
      </c>
      <c r="K748" s="3" t="s">
        <v>17</v>
      </c>
      <c r="L748" s="8" t="str">
        <f t="shared" si="22"/>
        <v>2015-11</v>
      </c>
      <c r="M748" s="8" t="str">
        <f t="shared" si="22"/>
        <v>2015-12</v>
      </c>
    </row>
    <row r="749" spans="1:13" ht="28.5">
      <c r="A749" s="3" t="s">
        <v>11</v>
      </c>
      <c r="B749" s="5" t="s">
        <v>383</v>
      </c>
      <c r="C749" s="3" t="s">
        <v>384</v>
      </c>
      <c r="D749" s="3" t="s">
        <v>12</v>
      </c>
      <c r="E749" s="3" t="s">
        <v>13</v>
      </c>
      <c r="F749" s="3" t="s">
        <v>32</v>
      </c>
      <c r="G749" s="3" t="s">
        <v>15</v>
      </c>
      <c r="H749" s="4" t="s">
        <v>16</v>
      </c>
      <c r="I749" s="6">
        <v>42333.688194444447</v>
      </c>
      <c r="J749" s="6">
        <v>42383.859722222223</v>
      </c>
      <c r="K749" s="3" t="s">
        <v>22</v>
      </c>
      <c r="L749" s="8" t="str">
        <f t="shared" si="22"/>
        <v>2015-11</v>
      </c>
      <c r="M749" s="8" t="str">
        <f t="shared" si="22"/>
        <v>2016-01</v>
      </c>
    </row>
    <row r="750" spans="1:13" ht="42.75">
      <c r="A750" s="3" t="s">
        <v>11</v>
      </c>
      <c r="B750" s="5" t="s">
        <v>381</v>
      </c>
      <c r="C750" s="3" t="s">
        <v>382</v>
      </c>
      <c r="D750" s="3" t="s">
        <v>12</v>
      </c>
      <c r="E750" s="3" t="s">
        <v>13</v>
      </c>
      <c r="F750" s="3" t="s">
        <v>18</v>
      </c>
      <c r="G750" s="3" t="s">
        <v>41</v>
      </c>
      <c r="H750" s="4" t="s">
        <v>16</v>
      </c>
      <c r="I750" s="6">
        <v>42333.683333333334</v>
      </c>
      <c r="J750" s="6">
        <v>42342.479861111111</v>
      </c>
      <c r="K750" s="3" t="s">
        <v>19</v>
      </c>
      <c r="L750" s="8" t="str">
        <f t="shared" si="22"/>
        <v>2015-11</v>
      </c>
      <c r="M750" s="8" t="str">
        <f t="shared" si="22"/>
        <v>2015-12</v>
      </c>
    </row>
    <row r="751" spans="1:13" ht="42.75">
      <c r="A751" s="3" t="s">
        <v>11</v>
      </c>
      <c r="B751" s="5" t="s">
        <v>379</v>
      </c>
      <c r="C751" s="3" t="s">
        <v>380</v>
      </c>
      <c r="D751" s="3" t="s">
        <v>12</v>
      </c>
      <c r="E751" s="3" t="s">
        <v>13</v>
      </c>
      <c r="F751" s="3" t="s">
        <v>29</v>
      </c>
      <c r="G751" s="3" t="s">
        <v>15</v>
      </c>
      <c r="H751" s="4" t="s">
        <v>16</v>
      </c>
      <c r="I751" s="6">
        <v>42333.634722222225</v>
      </c>
      <c r="J751" s="6">
        <v>42335.409722222219</v>
      </c>
      <c r="K751" s="3" t="s">
        <v>19</v>
      </c>
      <c r="L751" s="8" t="str">
        <f t="shared" si="22"/>
        <v>2015-11</v>
      </c>
      <c r="M751" s="8" t="str">
        <f t="shared" si="22"/>
        <v>2015-11</v>
      </c>
    </row>
    <row r="752" spans="1:13" ht="42.75">
      <c r="A752" s="3" t="s">
        <v>23</v>
      </c>
      <c r="B752" s="5" t="s">
        <v>377</v>
      </c>
      <c r="C752" s="3" t="s">
        <v>378</v>
      </c>
      <c r="D752" s="3" t="s">
        <v>12</v>
      </c>
      <c r="E752" s="3" t="s">
        <v>13</v>
      </c>
      <c r="F752" s="3" t="s">
        <v>14</v>
      </c>
      <c r="G752" s="3" t="s">
        <v>15</v>
      </c>
      <c r="H752" s="4" t="s">
        <v>16</v>
      </c>
      <c r="I752" s="6">
        <v>42333.613888888889</v>
      </c>
      <c r="J752" s="6">
        <v>42383.384027777778</v>
      </c>
      <c r="K752" s="3" t="s">
        <v>19</v>
      </c>
      <c r="L752" s="8" t="str">
        <f t="shared" si="22"/>
        <v>2015-11</v>
      </c>
      <c r="M752" s="8" t="str">
        <f t="shared" si="22"/>
        <v>2016-01</v>
      </c>
    </row>
    <row r="753" spans="1:13" ht="28.5">
      <c r="A753" s="3" t="s">
        <v>23</v>
      </c>
      <c r="B753" s="5" t="s">
        <v>375</v>
      </c>
      <c r="C753" s="3" t="s">
        <v>376</v>
      </c>
      <c r="D753" s="3" t="s">
        <v>12</v>
      </c>
      <c r="E753" s="3" t="s">
        <v>25</v>
      </c>
      <c r="F753" s="3" t="s">
        <v>26</v>
      </c>
      <c r="G753" s="3" t="s">
        <v>41</v>
      </c>
      <c r="H753" s="4" t="s">
        <v>16</v>
      </c>
      <c r="I753" s="6">
        <v>42333.543055555558</v>
      </c>
      <c r="J753" s="6">
        <v>42403.736111111109</v>
      </c>
      <c r="K753" s="3" t="s">
        <v>22</v>
      </c>
      <c r="L753" s="8" t="str">
        <f t="shared" si="22"/>
        <v>2015-11</v>
      </c>
      <c r="M753" s="8" t="str">
        <f t="shared" si="22"/>
        <v>2016-02</v>
      </c>
    </row>
    <row r="754" spans="1:13" ht="28.5">
      <c r="A754" s="3" t="s">
        <v>11</v>
      </c>
      <c r="B754" s="5" t="s">
        <v>373</v>
      </c>
      <c r="C754" s="3" t="s">
        <v>374</v>
      </c>
      <c r="D754" s="3" t="s">
        <v>12</v>
      </c>
      <c r="E754" s="3" t="s">
        <v>13</v>
      </c>
      <c r="F754" s="3" t="s">
        <v>24</v>
      </c>
      <c r="G754" s="3" t="s">
        <v>15</v>
      </c>
      <c r="H754" s="4" t="s">
        <v>16</v>
      </c>
      <c r="I754" s="6">
        <v>42333.530555555553</v>
      </c>
      <c r="J754" s="6">
        <v>42342.740972222222</v>
      </c>
      <c r="K754" s="3" t="s">
        <v>22</v>
      </c>
      <c r="L754" s="8" t="str">
        <f t="shared" si="22"/>
        <v>2015-11</v>
      </c>
      <c r="M754" s="8" t="str">
        <f t="shared" si="22"/>
        <v>2015-12</v>
      </c>
    </row>
    <row r="755" spans="1:13" ht="57">
      <c r="A755" s="3" t="s">
        <v>11</v>
      </c>
      <c r="B755" s="5" t="s">
        <v>371</v>
      </c>
      <c r="C755" s="3" t="s">
        <v>372</v>
      </c>
      <c r="D755" s="3" t="s">
        <v>12</v>
      </c>
      <c r="E755" s="3" t="s">
        <v>13</v>
      </c>
      <c r="F755" s="3" t="s">
        <v>24</v>
      </c>
      <c r="G755" s="3" t="s">
        <v>15</v>
      </c>
      <c r="H755" s="4" t="s">
        <v>16</v>
      </c>
      <c r="I755" s="6">
        <v>42333.520138888889</v>
      </c>
      <c r="J755" s="6">
        <v>42339.37222222222</v>
      </c>
      <c r="K755" s="3" t="s">
        <v>22</v>
      </c>
      <c r="L755" s="8" t="str">
        <f t="shared" si="22"/>
        <v>2015-11</v>
      </c>
      <c r="M755" s="8" t="str">
        <f t="shared" si="22"/>
        <v>2015-12</v>
      </c>
    </row>
    <row r="756" spans="1:13" ht="28.5">
      <c r="A756" s="3" t="s">
        <v>11</v>
      </c>
      <c r="B756" s="5" t="s">
        <v>369</v>
      </c>
      <c r="C756" s="3" t="s">
        <v>370</v>
      </c>
      <c r="D756" s="3" t="s">
        <v>12</v>
      </c>
      <c r="E756" s="3" t="s">
        <v>13</v>
      </c>
      <c r="F756" s="3" t="s">
        <v>24</v>
      </c>
      <c r="G756" s="3" t="s">
        <v>15</v>
      </c>
      <c r="H756" s="4" t="s">
        <v>16</v>
      </c>
      <c r="I756" s="6">
        <v>42333.493055555555</v>
      </c>
      <c r="J756" s="6">
        <v>42333.498611111114</v>
      </c>
      <c r="K756" s="3" t="s">
        <v>22</v>
      </c>
      <c r="L756" s="8" t="str">
        <f t="shared" si="22"/>
        <v>2015-11</v>
      </c>
      <c r="M756" s="8" t="str">
        <f t="shared" si="22"/>
        <v>2015-11</v>
      </c>
    </row>
    <row r="757" spans="1:13" ht="28.5">
      <c r="A757" s="3" t="s">
        <v>23</v>
      </c>
      <c r="B757" s="5" t="s">
        <v>367</v>
      </c>
      <c r="C757" s="3" t="s">
        <v>368</v>
      </c>
      <c r="D757" s="3" t="s">
        <v>12</v>
      </c>
      <c r="E757" s="3" t="s">
        <v>13</v>
      </c>
      <c r="F757" s="3" t="s">
        <v>39</v>
      </c>
      <c r="G757" s="3" t="s">
        <v>15</v>
      </c>
      <c r="H757" s="4" t="s">
        <v>16</v>
      </c>
      <c r="I757" s="6">
        <v>42333.474999999999</v>
      </c>
      <c r="J757" s="6">
        <v>42339.518055555556</v>
      </c>
      <c r="K757" s="3" t="s">
        <v>17</v>
      </c>
      <c r="L757" s="8" t="str">
        <f t="shared" si="22"/>
        <v>2015-11</v>
      </c>
      <c r="M757" s="8" t="str">
        <f t="shared" si="22"/>
        <v>2015-12</v>
      </c>
    </row>
    <row r="758" spans="1:13" ht="42.75">
      <c r="A758" s="3" t="s">
        <v>11</v>
      </c>
      <c r="B758" s="5" t="s">
        <v>366</v>
      </c>
      <c r="C758" s="3" t="s">
        <v>509</v>
      </c>
      <c r="D758" s="3" t="s">
        <v>12</v>
      </c>
      <c r="E758" s="3" t="s">
        <v>13</v>
      </c>
      <c r="F758" s="3" t="s">
        <v>50</v>
      </c>
      <c r="G758" s="3" t="s">
        <v>41</v>
      </c>
      <c r="H758" s="4" t="s">
        <v>16</v>
      </c>
      <c r="I758" s="6">
        <v>42333.472222222219</v>
      </c>
      <c r="J758" s="6">
        <v>42367.392361111109</v>
      </c>
      <c r="K758" s="3" t="s">
        <v>19</v>
      </c>
      <c r="L758" s="8" t="str">
        <f t="shared" si="22"/>
        <v>2015-11</v>
      </c>
      <c r="M758" s="8" t="str">
        <f t="shared" si="22"/>
        <v>2015-12</v>
      </c>
    </row>
    <row r="759" spans="1:13" ht="42.75">
      <c r="A759" s="3" t="s">
        <v>23</v>
      </c>
      <c r="B759" s="5" t="s">
        <v>365</v>
      </c>
      <c r="C759" s="3" t="s">
        <v>414</v>
      </c>
      <c r="D759" s="3" t="s">
        <v>12</v>
      </c>
      <c r="E759" s="3" t="s">
        <v>13</v>
      </c>
      <c r="F759" s="3" t="s">
        <v>24</v>
      </c>
      <c r="G759" s="3" t="s">
        <v>15</v>
      </c>
      <c r="H759" s="4" t="s">
        <v>16</v>
      </c>
      <c r="I759" s="6">
        <v>42333.430555555555</v>
      </c>
      <c r="J759" s="6">
        <v>42354.45</v>
      </c>
      <c r="K759" s="3" t="s">
        <v>19</v>
      </c>
      <c r="L759" s="8" t="str">
        <f t="shared" si="22"/>
        <v>2015-11</v>
      </c>
      <c r="M759" s="8" t="str">
        <f t="shared" si="22"/>
        <v>2015-12</v>
      </c>
    </row>
    <row r="760" spans="1:13" ht="57">
      <c r="A760" s="3" t="s">
        <v>23</v>
      </c>
      <c r="B760" s="5" t="s">
        <v>363</v>
      </c>
      <c r="C760" s="3" t="s">
        <v>364</v>
      </c>
      <c r="D760" s="3" t="s">
        <v>12</v>
      </c>
      <c r="E760" s="3" t="s">
        <v>13</v>
      </c>
      <c r="F760" s="3" t="s">
        <v>18</v>
      </c>
      <c r="G760" s="3" t="s">
        <v>15</v>
      </c>
      <c r="H760" s="4" t="s">
        <v>16</v>
      </c>
      <c r="I760" s="6">
        <v>42333.429166666669</v>
      </c>
      <c r="J760" s="6">
        <v>42335.409722222219</v>
      </c>
      <c r="K760" s="3" t="s">
        <v>19</v>
      </c>
      <c r="L760" s="8" t="str">
        <f t="shared" si="22"/>
        <v>2015-11</v>
      </c>
      <c r="M760" s="8" t="str">
        <f t="shared" si="22"/>
        <v>2015-11</v>
      </c>
    </row>
    <row r="761" spans="1:13" ht="42.75">
      <c r="A761" s="3" t="s">
        <v>23</v>
      </c>
      <c r="B761" s="5" t="s">
        <v>362</v>
      </c>
      <c r="C761" s="3" t="s">
        <v>508</v>
      </c>
      <c r="D761" s="3" t="s">
        <v>12</v>
      </c>
      <c r="E761" s="3" t="s">
        <v>13</v>
      </c>
      <c r="F761" s="3" t="s">
        <v>31</v>
      </c>
      <c r="G761" s="3" t="s">
        <v>15</v>
      </c>
      <c r="H761" s="4" t="s">
        <v>16</v>
      </c>
      <c r="I761" s="6">
        <v>42333.427777777775</v>
      </c>
      <c r="J761" s="6">
        <v>42348.526388888888</v>
      </c>
      <c r="K761" s="3" t="s">
        <v>22</v>
      </c>
      <c r="L761" s="8" t="str">
        <f t="shared" si="22"/>
        <v>2015-11</v>
      </c>
      <c r="M761" s="8" t="str">
        <f t="shared" si="22"/>
        <v>2015-12</v>
      </c>
    </row>
    <row r="762" spans="1:13" ht="28.5">
      <c r="A762" s="3" t="s">
        <v>28</v>
      </c>
      <c r="B762" s="5" t="s">
        <v>360</v>
      </c>
      <c r="C762" s="3" t="s">
        <v>361</v>
      </c>
      <c r="D762" s="3" t="s">
        <v>12</v>
      </c>
      <c r="E762" s="3" t="s">
        <v>13</v>
      </c>
      <c r="F762" s="3" t="s">
        <v>24</v>
      </c>
      <c r="G762" s="3" t="s">
        <v>15</v>
      </c>
      <c r="H762" s="4" t="s">
        <v>16</v>
      </c>
      <c r="I762" s="6">
        <v>42333.421527777777</v>
      </c>
      <c r="J762" s="6">
        <v>42335.384027777778</v>
      </c>
      <c r="K762" s="3" t="s">
        <v>19</v>
      </c>
      <c r="L762" s="8" t="str">
        <f t="shared" si="22"/>
        <v>2015-11</v>
      </c>
      <c r="M762" s="8" t="str">
        <f t="shared" si="22"/>
        <v>2015-11</v>
      </c>
    </row>
    <row r="763" spans="1:13" ht="28.5">
      <c r="A763" s="3" t="s">
        <v>11</v>
      </c>
      <c r="B763" s="5" t="s">
        <v>358</v>
      </c>
      <c r="C763" s="3" t="s">
        <v>359</v>
      </c>
      <c r="D763" s="3" t="s">
        <v>12</v>
      </c>
      <c r="E763" s="3" t="s">
        <v>13</v>
      </c>
      <c r="F763" s="3" t="s">
        <v>26</v>
      </c>
      <c r="G763" s="3" t="s">
        <v>15</v>
      </c>
      <c r="H763" s="4" t="s">
        <v>16</v>
      </c>
      <c r="I763" s="6">
        <v>42333.363888888889</v>
      </c>
      <c r="J763" s="6">
        <v>42354.384722222225</v>
      </c>
      <c r="K763" s="3" t="s">
        <v>22</v>
      </c>
      <c r="L763" s="8" t="str">
        <f t="shared" si="22"/>
        <v>2015-11</v>
      </c>
      <c r="M763" s="8" t="str">
        <f t="shared" si="22"/>
        <v>2015-12</v>
      </c>
    </row>
    <row r="764" spans="1:13" ht="42.75">
      <c r="A764" s="3" t="s">
        <v>23</v>
      </c>
      <c r="B764" s="5" t="s">
        <v>356</v>
      </c>
      <c r="C764" s="3" t="s">
        <v>357</v>
      </c>
      <c r="D764" s="3" t="s">
        <v>12</v>
      </c>
      <c r="E764" s="3" t="s">
        <v>13</v>
      </c>
      <c r="F764" s="3" t="s">
        <v>18</v>
      </c>
      <c r="G764" s="3" t="s">
        <v>15</v>
      </c>
      <c r="H764" s="4" t="s">
        <v>16</v>
      </c>
      <c r="I764" s="6">
        <v>42332.682638888888</v>
      </c>
      <c r="J764" s="6">
        <v>42376.638194444444</v>
      </c>
      <c r="K764" s="3" t="s">
        <v>19</v>
      </c>
      <c r="L764" s="8" t="str">
        <f t="shared" si="22"/>
        <v>2015-11</v>
      </c>
      <c r="M764" s="8" t="str">
        <f t="shared" si="22"/>
        <v>2016-01</v>
      </c>
    </row>
    <row r="765" spans="1:13" ht="28.5">
      <c r="A765" s="3" t="s">
        <v>23</v>
      </c>
      <c r="B765" s="5" t="s">
        <v>353</v>
      </c>
      <c r="C765" s="3" t="s">
        <v>354</v>
      </c>
      <c r="D765" s="3" t="s">
        <v>12</v>
      </c>
      <c r="E765" s="3" t="s">
        <v>55</v>
      </c>
      <c r="F765" s="3" t="s">
        <v>355</v>
      </c>
      <c r="G765" s="3" t="s">
        <v>15</v>
      </c>
      <c r="H765" s="4" t="s">
        <v>16</v>
      </c>
      <c r="I765" s="6">
        <v>42332.525000000001</v>
      </c>
      <c r="J765" s="6">
        <v>42445.450694444444</v>
      </c>
      <c r="K765" s="3" t="s">
        <v>19</v>
      </c>
      <c r="L765" s="8" t="str">
        <f t="shared" si="22"/>
        <v>2015-11</v>
      </c>
      <c r="M765" s="8" t="str">
        <f t="shared" si="22"/>
        <v>2016-03</v>
      </c>
    </row>
    <row r="766" spans="1:13" ht="57">
      <c r="A766" s="3" t="s">
        <v>23</v>
      </c>
      <c r="B766" s="5" t="s">
        <v>351</v>
      </c>
      <c r="C766" s="3" t="s">
        <v>352</v>
      </c>
      <c r="D766" s="3" t="s">
        <v>12</v>
      </c>
      <c r="E766" s="3" t="s">
        <v>13</v>
      </c>
      <c r="F766" s="3" t="s">
        <v>18</v>
      </c>
      <c r="G766" s="3" t="s">
        <v>41</v>
      </c>
      <c r="H766" s="4" t="s">
        <v>16</v>
      </c>
      <c r="I766" s="6">
        <v>42332.518055555556</v>
      </c>
      <c r="J766" s="6">
        <v>42474.386111111111</v>
      </c>
      <c r="K766" s="3" t="s">
        <v>19</v>
      </c>
      <c r="L766" s="8" t="str">
        <f t="shared" si="22"/>
        <v>2015-11</v>
      </c>
      <c r="M766" s="8" t="str">
        <f t="shared" si="22"/>
        <v>2016-04</v>
      </c>
    </row>
    <row r="767" spans="1:13" ht="42.75">
      <c r="A767" s="3" t="s">
        <v>23</v>
      </c>
      <c r="B767" s="5" t="s">
        <v>350</v>
      </c>
      <c r="C767" s="3" t="s">
        <v>585</v>
      </c>
      <c r="D767" s="3" t="s">
        <v>12</v>
      </c>
      <c r="E767" s="3" t="s">
        <v>13</v>
      </c>
      <c r="F767" s="3" t="s">
        <v>31</v>
      </c>
      <c r="G767" s="3" t="s">
        <v>41</v>
      </c>
      <c r="H767" s="4" t="s">
        <v>16</v>
      </c>
      <c r="I767" s="6">
        <v>42332.492361111108</v>
      </c>
      <c r="J767" s="6">
        <v>42352.745833333334</v>
      </c>
      <c r="K767" s="3" t="s">
        <v>19</v>
      </c>
      <c r="L767" s="8" t="str">
        <f t="shared" si="22"/>
        <v>2015-11</v>
      </c>
      <c r="M767" s="8" t="str">
        <f t="shared" si="22"/>
        <v>2015-12</v>
      </c>
    </row>
    <row r="768" spans="1:13" ht="28.5">
      <c r="A768" s="3" t="s">
        <v>23</v>
      </c>
      <c r="B768" s="5" t="s">
        <v>348</v>
      </c>
      <c r="C768" s="3" t="s">
        <v>349</v>
      </c>
      <c r="D768" s="3" t="s">
        <v>12</v>
      </c>
      <c r="E768" s="3" t="s">
        <v>13</v>
      </c>
      <c r="F768" s="3" t="s">
        <v>24</v>
      </c>
      <c r="G768" s="3" t="s">
        <v>15</v>
      </c>
      <c r="H768" s="4" t="s">
        <v>16</v>
      </c>
      <c r="I768" s="6">
        <v>42332.417361111111</v>
      </c>
      <c r="J768" s="6">
        <v>42356.445138888892</v>
      </c>
      <c r="K768" s="3" t="s">
        <v>22</v>
      </c>
      <c r="L768" s="8" t="str">
        <f t="shared" si="22"/>
        <v>2015-11</v>
      </c>
      <c r="M768" s="8" t="str">
        <f t="shared" si="22"/>
        <v>2015-12</v>
      </c>
    </row>
    <row r="769" spans="1:13" ht="28.5">
      <c r="A769" s="3" t="s">
        <v>11</v>
      </c>
      <c r="B769" s="5" t="s">
        <v>347</v>
      </c>
      <c r="C769" s="3" t="s">
        <v>413</v>
      </c>
      <c r="D769" s="3" t="s">
        <v>12</v>
      </c>
      <c r="E769" s="3" t="s">
        <v>13</v>
      </c>
      <c r="F769" s="3" t="s">
        <v>31</v>
      </c>
      <c r="G769" s="3" t="s">
        <v>41</v>
      </c>
      <c r="H769" s="4" t="s">
        <v>16</v>
      </c>
      <c r="I769" s="6">
        <v>42331.761805555558</v>
      </c>
      <c r="J769" s="6">
        <v>42349.522222222222</v>
      </c>
      <c r="K769" s="3" t="s">
        <v>19</v>
      </c>
      <c r="L769" s="8" t="str">
        <f t="shared" si="22"/>
        <v>2015-11</v>
      </c>
      <c r="M769" s="8" t="str">
        <f t="shared" si="22"/>
        <v>2015-12</v>
      </c>
    </row>
    <row r="770" spans="1:13" ht="57">
      <c r="A770" s="3" t="s">
        <v>20</v>
      </c>
      <c r="B770" s="5" t="s">
        <v>346</v>
      </c>
      <c r="C770" s="3" t="s">
        <v>605</v>
      </c>
      <c r="D770" s="3" t="s">
        <v>12</v>
      </c>
      <c r="E770" s="3" t="s">
        <v>13</v>
      </c>
      <c r="F770" s="3" t="s">
        <v>40</v>
      </c>
      <c r="G770" s="3" t="s">
        <v>41</v>
      </c>
      <c r="H770" s="4" t="s">
        <v>38</v>
      </c>
      <c r="I770" s="6">
        <v>42331.743750000001</v>
      </c>
      <c r="J770" s="6">
        <v>42401.743750000001</v>
      </c>
      <c r="K770" s="3" t="s">
        <v>19</v>
      </c>
      <c r="L770" s="8" t="str">
        <f t="shared" si="22"/>
        <v>2015-11</v>
      </c>
      <c r="M770" s="8" t="str">
        <f t="shared" si="22"/>
        <v>2016-02</v>
      </c>
    </row>
    <row r="771" spans="1:13" ht="42.75">
      <c r="A771" s="3" t="s">
        <v>23</v>
      </c>
      <c r="B771" s="5" t="s">
        <v>344</v>
      </c>
      <c r="C771" s="3" t="s">
        <v>345</v>
      </c>
      <c r="D771" s="3" t="s">
        <v>12</v>
      </c>
      <c r="E771" s="3" t="s">
        <v>13</v>
      </c>
      <c r="F771" s="3" t="s">
        <v>40</v>
      </c>
      <c r="G771" s="3" t="s">
        <v>15</v>
      </c>
      <c r="H771" s="4" t="s">
        <v>16</v>
      </c>
      <c r="I771" s="6">
        <v>42331.704861111109</v>
      </c>
      <c r="J771" s="6">
        <v>42332.771527777775</v>
      </c>
      <c r="K771" s="3" t="s">
        <v>19</v>
      </c>
      <c r="L771" s="8" t="str">
        <f t="shared" ref="L771:M825" si="23">TEXT(I771,"YYYY-MM")</f>
        <v>2015-11</v>
      </c>
      <c r="M771" s="8" t="str">
        <f t="shared" si="23"/>
        <v>2015-11</v>
      </c>
    </row>
    <row r="772" spans="1:13" ht="28.5">
      <c r="A772" s="3" t="s">
        <v>11</v>
      </c>
      <c r="B772" s="5" t="s">
        <v>333</v>
      </c>
      <c r="C772" s="3" t="s">
        <v>172</v>
      </c>
      <c r="D772" s="3" t="s">
        <v>12</v>
      </c>
      <c r="E772" s="3" t="s">
        <v>13</v>
      </c>
      <c r="F772" s="3" t="s">
        <v>50</v>
      </c>
      <c r="G772" s="3" t="s">
        <v>15</v>
      </c>
      <c r="H772" s="4" t="s">
        <v>16</v>
      </c>
      <c r="I772" s="6">
        <v>42317.751388888886</v>
      </c>
      <c r="J772" s="6">
        <v>42383.793749999997</v>
      </c>
      <c r="K772" s="3" t="s">
        <v>19</v>
      </c>
      <c r="L772" s="8" t="str">
        <f t="shared" si="23"/>
        <v>2015-11</v>
      </c>
      <c r="M772" s="8" t="str">
        <f t="shared" si="23"/>
        <v>2016-01</v>
      </c>
    </row>
    <row r="773" spans="1:13" ht="42.75">
      <c r="A773" s="3" t="s">
        <v>23</v>
      </c>
      <c r="B773" s="5" t="s">
        <v>342</v>
      </c>
      <c r="C773" s="3" t="s">
        <v>343</v>
      </c>
      <c r="D773" s="3" t="s">
        <v>12</v>
      </c>
      <c r="E773" s="3" t="s">
        <v>13</v>
      </c>
      <c r="F773" s="3" t="s">
        <v>14</v>
      </c>
      <c r="G773" s="3" t="s">
        <v>15</v>
      </c>
      <c r="H773" s="4" t="s">
        <v>16</v>
      </c>
      <c r="I773" s="6">
        <v>42331.502083333333</v>
      </c>
      <c r="J773" s="6">
        <v>42332.681944444441</v>
      </c>
      <c r="K773" s="3" t="s">
        <v>19</v>
      </c>
      <c r="L773" s="8" t="str">
        <f t="shared" si="23"/>
        <v>2015-11</v>
      </c>
      <c r="M773" s="8" t="str">
        <f t="shared" si="23"/>
        <v>2015-11</v>
      </c>
    </row>
    <row r="774" spans="1:13" ht="42.75">
      <c r="A774" s="3" t="s">
        <v>23</v>
      </c>
      <c r="B774" s="5" t="s">
        <v>341</v>
      </c>
      <c r="C774" s="3" t="s">
        <v>412</v>
      </c>
      <c r="D774" s="3" t="s">
        <v>12</v>
      </c>
      <c r="E774" s="3" t="s">
        <v>13</v>
      </c>
      <c r="F774" s="3" t="s">
        <v>21</v>
      </c>
      <c r="G774" s="3" t="s">
        <v>15</v>
      </c>
      <c r="H774" s="4" t="s">
        <v>16</v>
      </c>
      <c r="I774" s="6">
        <v>42331.488194444442</v>
      </c>
      <c r="J774" s="6">
        <v>42348.359722222223</v>
      </c>
      <c r="K774" s="3" t="s">
        <v>17</v>
      </c>
      <c r="L774" s="8" t="str">
        <f t="shared" si="23"/>
        <v>2015-11</v>
      </c>
      <c r="M774" s="8" t="str">
        <f t="shared" si="23"/>
        <v>2015-12</v>
      </c>
    </row>
    <row r="775" spans="1:13" ht="28.5">
      <c r="A775" s="3" t="s">
        <v>23</v>
      </c>
      <c r="B775" s="5" t="s">
        <v>339</v>
      </c>
      <c r="C775" s="3" t="s">
        <v>340</v>
      </c>
      <c r="D775" s="3" t="s">
        <v>12</v>
      </c>
      <c r="E775" s="3" t="s">
        <v>13</v>
      </c>
      <c r="F775" s="3" t="s">
        <v>18</v>
      </c>
      <c r="G775" s="3" t="s">
        <v>15</v>
      </c>
      <c r="H775" s="4" t="s">
        <v>16</v>
      </c>
      <c r="I775" s="6">
        <v>42331.432638888888</v>
      </c>
      <c r="J775" s="6">
        <v>42339.505555555559</v>
      </c>
      <c r="K775" s="3" t="s">
        <v>17</v>
      </c>
      <c r="L775" s="8" t="str">
        <f t="shared" si="23"/>
        <v>2015-11</v>
      </c>
      <c r="M775" s="8" t="str">
        <f t="shared" si="23"/>
        <v>2015-12</v>
      </c>
    </row>
    <row r="776" spans="1:13" ht="28.5">
      <c r="A776" s="3" t="s">
        <v>23</v>
      </c>
      <c r="B776" s="5" t="s">
        <v>331</v>
      </c>
      <c r="C776" s="3" t="s">
        <v>332</v>
      </c>
      <c r="D776" s="3" t="s">
        <v>12</v>
      </c>
      <c r="E776" s="3" t="s">
        <v>13</v>
      </c>
      <c r="F776" s="3" t="s">
        <v>31</v>
      </c>
      <c r="G776" s="3" t="s">
        <v>15</v>
      </c>
      <c r="H776" s="4" t="s">
        <v>16</v>
      </c>
      <c r="I776" s="6">
        <v>42328.727083333331</v>
      </c>
      <c r="J776" s="6">
        <v>42339.380555555559</v>
      </c>
      <c r="K776" s="3" t="s">
        <v>22</v>
      </c>
      <c r="L776" s="8" t="str">
        <f t="shared" si="23"/>
        <v>2015-11</v>
      </c>
      <c r="M776" s="8" t="str">
        <f t="shared" si="23"/>
        <v>2015-12</v>
      </c>
    </row>
    <row r="777" spans="1:13" ht="28.5">
      <c r="A777" s="3" t="s">
        <v>23</v>
      </c>
      <c r="B777" s="5" t="s">
        <v>329</v>
      </c>
      <c r="C777" s="3" t="s">
        <v>330</v>
      </c>
      <c r="D777" s="3" t="s">
        <v>12</v>
      </c>
      <c r="E777" s="3" t="s">
        <v>13</v>
      </c>
      <c r="F777" s="3" t="s">
        <v>18</v>
      </c>
      <c r="G777" s="3" t="s">
        <v>15</v>
      </c>
      <c r="H777" s="4" t="s">
        <v>16</v>
      </c>
      <c r="I777" s="6">
        <v>42328.683333333334</v>
      </c>
      <c r="J777" s="6">
        <v>42332.681250000001</v>
      </c>
      <c r="K777" s="3" t="s">
        <v>22</v>
      </c>
      <c r="L777" s="8" t="str">
        <f t="shared" si="23"/>
        <v>2015-11</v>
      </c>
      <c r="M777" s="8" t="str">
        <f t="shared" si="23"/>
        <v>2015-11</v>
      </c>
    </row>
    <row r="778" spans="1:13" ht="42.75">
      <c r="A778" s="3" t="s">
        <v>23</v>
      </c>
      <c r="B778" s="5" t="s">
        <v>328</v>
      </c>
      <c r="C778" s="3" t="s">
        <v>338</v>
      </c>
      <c r="D778" s="3" t="s">
        <v>12</v>
      </c>
      <c r="E778" s="3" t="s">
        <v>13</v>
      </c>
      <c r="F778" s="3" t="s">
        <v>24</v>
      </c>
      <c r="G778" s="3" t="s">
        <v>15</v>
      </c>
      <c r="H778" s="4" t="s">
        <v>16</v>
      </c>
      <c r="I778" s="6">
        <v>42328.675694444442</v>
      </c>
      <c r="J778" s="6">
        <v>42332.772916666669</v>
      </c>
      <c r="K778" s="3" t="s">
        <v>19</v>
      </c>
      <c r="L778" s="8" t="str">
        <f t="shared" si="23"/>
        <v>2015-11</v>
      </c>
      <c r="M778" s="8" t="str">
        <f t="shared" si="23"/>
        <v>2015-11</v>
      </c>
    </row>
    <row r="779" spans="1:13" ht="57">
      <c r="A779" s="3" t="s">
        <v>11</v>
      </c>
      <c r="B779" s="5" t="s">
        <v>326</v>
      </c>
      <c r="C779" s="3" t="s">
        <v>327</v>
      </c>
      <c r="D779" s="3" t="s">
        <v>12</v>
      </c>
      <c r="E779" s="3" t="s">
        <v>13</v>
      </c>
      <c r="F779" s="3" t="s">
        <v>50</v>
      </c>
      <c r="G779" s="3" t="s">
        <v>15</v>
      </c>
      <c r="H779" s="4" t="s">
        <v>16</v>
      </c>
      <c r="I779" s="6">
        <v>42328.664583333331</v>
      </c>
      <c r="J779" s="6">
        <v>42331.685416666667</v>
      </c>
      <c r="K779" s="3" t="s">
        <v>19</v>
      </c>
      <c r="L779" s="8" t="str">
        <f t="shared" si="23"/>
        <v>2015-11</v>
      </c>
      <c r="M779" s="8" t="str">
        <f t="shared" si="23"/>
        <v>2015-11</v>
      </c>
    </row>
    <row r="780" spans="1:13" ht="28.5">
      <c r="A780" s="3" t="s">
        <v>28</v>
      </c>
      <c r="B780" s="5" t="s">
        <v>324</v>
      </c>
      <c r="C780" s="3" t="s">
        <v>325</v>
      </c>
      <c r="D780" s="3" t="s">
        <v>12</v>
      </c>
      <c r="E780" s="3" t="s">
        <v>13</v>
      </c>
      <c r="F780" s="3" t="s">
        <v>14</v>
      </c>
      <c r="G780" s="3" t="s">
        <v>15</v>
      </c>
      <c r="H780" s="4" t="s">
        <v>16</v>
      </c>
      <c r="I780" s="6">
        <v>42328.647916666669</v>
      </c>
      <c r="J780" s="6">
        <v>42332.67083333333</v>
      </c>
      <c r="K780" s="3" t="s">
        <v>22</v>
      </c>
      <c r="L780" s="8" t="str">
        <f t="shared" si="23"/>
        <v>2015-11</v>
      </c>
      <c r="M780" s="8" t="str">
        <f t="shared" si="23"/>
        <v>2015-11</v>
      </c>
    </row>
    <row r="781" spans="1:13" ht="42.75">
      <c r="A781" s="3" t="s">
        <v>11</v>
      </c>
      <c r="B781" s="5" t="s">
        <v>322</v>
      </c>
      <c r="C781" s="3" t="s">
        <v>323</v>
      </c>
      <c r="D781" s="3" t="s">
        <v>30</v>
      </c>
      <c r="E781" s="3" t="s">
        <v>13</v>
      </c>
      <c r="F781" s="3" t="s">
        <v>14</v>
      </c>
      <c r="G781" s="3" t="s">
        <v>15</v>
      </c>
      <c r="H781" s="4" t="s">
        <v>16</v>
      </c>
      <c r="I781" s="6">
        <v>42328.627083333333</v>
      </c>
      <c r="J781" s="6">
        <v>42349.634722222225</v>
      </c>
      <c r="K781" s="3" t="s">
        <v>17</v>
      </c>
      <c r="L781" s="8" t="str">
        <f t="shared" si="23"/>
        <v>2015-11</v>
      </c>
      <c r="M781" s="8" t="str">
        <f t="shared" si="23"/>
        <v>2015-12</v>
      </c>
    </row>
    <row r="782" spans="1:13" ht="42.75">
      <c r="A782" s="3" t="s">
        <v>11</v>
      </c>
      <c r="B782" s="5" t="s">
        <v>320</v>
      </c>
      <c r="C782" s="3" t="s">
        <v>321</v>
      </c>
      <c r="D782" s="3" t="s">
        <v>12</v>
      </c>
      <c r="E782" s="3" t="s">
        <v>13</v>
      </c>
      <c r="F782" s="3" t="s">
        <v>24</v>
      </c>
      <c r="G782" s="3" t="s">
        <v>15</v>
      </c>
      <c r="H782" s="4" t="s">
        <v>16</v>
      </c>
      <c r="I782" s="6">
        <v>42328.616666666669</v>
      </c>
      <c r="J782" s="6">
        <v>42332.443055555559</v>
      </c>
      <c r="K782" s="3" t="s">
        <v>17</v>
      </c>
      <c r="L782" s="8" t="str">
        <f t="shared" si="23"/>
        <v>2015-11</v>
      </c>
      <c r="M782" s="8" t="str">
        <f t="shared" si="23"/>
        <v>2015-11</v>
      </c>
    </row>
    <row r="783" spans="1:13" ht="57">
      <c r="A783" s="3" t="s">
        <v>28</v>
      </c>
      <c r="B783" s="5" t="s">
        <v>319</v>
      </c>
      <c r="C783" s="3" t="s">
        <v>155</v>
      </c>
      <c r="D783" s="3" t="s">
        <v>12</v>
      </c>
      <c r="E783" s="3" t="s">
        <v>13</v>
      </c>
      <c r="F783" s="3" t="s">
        <v>18</v>
      </c>
      <c r="G783" s="3" t="s">
        <v>15</v>
      </c>
      <c r="H783" s="4" t="s">
        <v>16</v>
      </c>
      <c r="I783" s="6">
        <v>42328.522916666669</v>
      </c>
      <c r="J783" s="6">
        <v>42331.48333333333</v>
      </c>
      <c r="K783" s="3" t="s">
        <v>19</v>
      </c>
      <c r="L783" s="8" t="str">
        <f t="shared" si="23"/>
        <v>2015-11</v>
      </c>
      <c r="M783" s="8" t="str">
        <f t="shared" si="23"/>
        <v>2015-11</v>
      </c>
    </row>
    <row r="784" spans="1:13" ht="42.75">
      <c r="A784" s="3" t="s">
        <v>23</v>
      </c>
      <c r="B784" s="5" t="s">
        <v>317</v>
      </c>
      <c r="C784" s="3" t="s">
        <v>318</v>
      </c>
      <c r="D784" s="3" t="s">
        <v>12</v>
      </c>
      <c r="E784" s="3" t="s">
        <v>13</v>
      </c>
      <c r="F784" s="3" t="s">
        <v>27</v>
      </c>
      <c r="G784" s="3" t="s">
        <v>15</v>
      </c>
      <c r="H784" s="4" t="s">
        <v>16</v>
      </c>
      <c r="I784" s="6">
        <v>42328.518055555556</v>
      </c>
      <c r="J784" s="6">
        <v>42339.51458333333</v>
      </c>
      <c r="K784" s="3" t="s">
        <v>19</v>
      </c>
      <c r="L784" s="8" t="str">
        <f t="shared" si="23"/>
        <v>2015-11</v>
      </c>
      <c r="M784" s="8" t="str">
        <f t="shared" si="23"/>
        <v>2015-12</v>
      </c>
    </row>
    <row r="785" spans="1:13" ht="28.5">
      <c r="A785" s="3" t="s">
        <v>23</v>
      </c>
      <c r="B785" s="5" t="s">
        <v>316</v>
      </c>
      <c r="C785" s="3" t="s">
        <v>337</v>
      </c>
      <c r="D785" s="3" t="s">
        <v>12</v>
      </c>
      <c r="E785" s="3" t="s">
        <v>13</v>
      </c>
      <c r="F785" s="3" t="s">
        <v>21</v>
      </c>
      <c r="G785" s="3" t="s">
        <v>15</v>
      </c>
      <c r="H785" s="4" t="s">
        <v>16</v>
      </c>
      <c r="I785" s="6">
        <v>42328.506249999999</v>
      </c>
      <c r="J785" s="6">
        <v>42332.772222222222</v>
      </c>
      <c r="K785" s="3" t="s">
        <v>19</v>
      </c>
      <c r="L785" s="8" t="str">
        <f t="shared" si="23"/>
        <v>2015-11</v>
      </c>
      <c r="M785" s="8" t="str">
        <f t="shared" si="23"/>
        <v>2015-11</v>
      </c>
    </row>
    <row r="786" spans="1:13" ht="28.5">
      <c r="A786" s="3" t="s">
        <v>23</v>
      </c>
      <c r="B786" s="5" t="s">
        <v>314</v>
      </c>
      <c r="C786" s="3" t="s">
        <v>315</v>
      </c>
      <c r="D786" s="3" t="s">
        <v>12</v>
      </c>
      <c r="E786" s="3" t="s">
        <v>13</v>
      </c>
      <c r="F786" s="3" t="s">
        <v>27</v>
      </c>
      <c r="G786" s="3" t="s">
        <v>15</v>
      </c>
      <c r="H786" s="4" t="s">
        <v>16</v>
      </c>
      <c r="I786" s="6">
        <v>42328.452777777777</v>
      </c>
      <c r="J786" s="6">
        <v>42328.502083333333</v>
      </c>
      <c r="K786" s="3" t="s">
        <v>19</v>
      </c>
      <c r="L786" s="8" t="str">
        <f t="shared" si="23"/>
        <v>2015-11</v>
      </c>
      <c r="M786" s="8" t="str">
        <f t="shared" si="23"/>
        <v>2015-11</v>
      </c>
    </row>
    <row r="787" spans="1:13" ht="57">
      <c r="A787" s="3" t="s">
        <v>11</v>
      </c>
      <c r="B787" s="5" t="s">
        <v>313</v>
      </c>
      <c r="C787" s="3" t="s">
        <v>411</v>
      </c>
      <c r="D787" s="3" t="s">
        <v>12</v>
      </c>
      <c r="E787" s="3" t="s">
        <v>13</v>
      </c>
      <c r="F787" s="3" t="s">
        <v>29</v>
      </c>
      <c r="G787" s="3" t="s">
        <v>41</v>
      </c>
      <c r="H787" s="4" t="s">
        <v>16</v>
      </c>
      <c r="I787" s="6">
        <v>42328.401388888888</v>
      </c>
      <c r="J787" s="6">
        <v>42362.375</v>
      </c>
      <c r="K787" s="3" t="s">
        <v>19</v>
      </c>
      <c r="L787" s="8" t="str">
        <f t="shared" si="23"/>
        <v>2015-11</v>
      </c>
      <c r="M787" s="8" t="str">
        <f t="shared" si="23"/>
        <v>2015-12</v>
      </c>
    </row>
    <row r="788" spans="1:13" ht="42.75">
      <c r="A788" s="3" t="s">
        <v>23</v>
      </c>
      <c r="B788" s="5" t="s">
        <v>311</v>
      </c>
      <c r="C788" s="3" t="s">
        <v>312</v>
      </c>
      <c r="D788" s="3" t="s">
        <v>12</v>
      </c>
      <c r="E788" s="3" t="s">
        <v>13</v>
      </c>
      <c r="F788" s="3" t="s">
        <v>29</v>
      </c>
      <c r="G788" s="3" t="s">
        <v>15</v>
      </c>
      <c r="H788" s="4" t="s">
        <v>16</v>
      </c>
      <c r="I788" s="6">
        <v>42328.399305555555</v>
      </c>
      <c r="J788" s="6">
        <v>42331.436805555553</v>
      </c>
      <c r="K788" s="3" t="s">
        <v>19</v>
      </c>
      <c r="L788" s="8" t="str">
        <f t="shared" si="23"/>
        <v>2015-11</v>
      </c>
      <c r="M788" s="8" t="str">
        <f t="shared" si="23"/>
        <v>2015-11</v>
      </c>
    </row>
    <row r="789" spans="1:13" ht="28.5">
      <c r="A789" s="3" t="s">
        <v>11</v>
      </c>
      <c r="B789" s="5" t="s">
        <v>310</v>
      </c>
      <c r="C789" s="3" t="s">
        <v>336</v>
      </c>
      <c r="D789" s="3" t="s">
        <v>12</v>
      </c>
      <c r="E789" s="3" t="s">
        <v>13</v>
      </c>
      <c r="F789" s="3" t="s">
        <v>31</v>
      </c>
      <c r="G789" s="3" t="s">
        <v>41</v>
      </c>
      <c r="H789" s="4" t="s">
        <v>16</v>
      </c>
      <c r="I789" s="6">
        <v>42327.757638888892</v>
      </c>
      <c r="J789" s="6">
        <v>42342.480555555558</v>
      </c>
      <c r="K789" s="3" t="s">
        <v>19</v>
      </c>
      <c r="L789" s="8" t="str">
        <f t="shared" si="23"/>
        <v>2015-11</v>
      </c>
      <c r="M789" s="8" t="str">
        <f t="shared" si="23"/>
        <v>2015-12</v>
      </c>
    </row>
    <row r="790" spans="1:13" ht="28.5">
      <c r="A790" s="3" t="s">
        <v>23</v>
      </c>
      <c r="B790" s="5" t="s">
        <v>308</v>
      </c>
      <c r="C790" s="3" t="s">
        <v>309</v>
      </c>
      <c r="D790" s="3" t="s">
        <v>12</v>
      </c>
      <c r="E790" s="3" t="s">
        <v>13</v>
      </c>
      <c r="F790" s="3" t="s">
        <v>31</v>
      </c>
      <c r="G790" s="3" t="s">
        <v>15</v>
      </c>
      <c r="H790" s="4" t="s">
        <v>16</v>
      </c>
      <c r="I790" s="6">
        <v>42327.755555555559</v>
      </c>
      <c r="J790" s="6">
        <v>42331.363194444442</v>
      </c>
      <c r="K790" s="3" t="s">
        <v>19</v>
      </c>
      <c r="L790" s="8" t="str">
        <f t="shared" si="23"/>
        <v>2015-11</v>
      </c>
      <c r="M790" s="8" t="str">
        <f t="shared" si="23"/>
        <v>2015-11</v>
      </c>
    </row>
    <row r="791" spans="1:13" ht="42.75">
      <c r="A791" s="3" t="s">
        <v>23</v>
      </c>
      <c r="B791" s="5" t="s">
        <v>306</v>
      </c>
      <c r="C791" s="3" t="s">
        <v>307</v>
      </c>
      <c r="D791" s="3" t="s">
        <v>12</v>
      </c>
      <c r="E791" s="3" t="s">
        <v>13</v>
      </c>
      <c r="F791" s="3" t="s">
        <v>24</v>
      </c>
      <c r="G791" s="3" t="s">
        <v>15</v>
      </c>
      <c r="H791" s="4" t="s">
        <v>16</v>
      </c>
      <c r="I791" s="6">
        <v>42327.64166666667</v>
      </c>
      <c r="J791" s="6">
        <v>42360.751388888886</v>
      </c>
      <c r="K791" s="3" t="s">
        <v>19</v>
      </c>
      <c r="L791" s="8" t="str">
        <f t="shared" si="23"/>
        <v>2015-11</v>
      </c>
      <c r="M791" s="8" t="str">
        <f t="shared" si="23"/>
        <v>2015-12</v>
      </c>
    </row>
    <row r="792" spans="1:13" ht="57">
      <c r="A792" s="3" t="s">
        <v>23</v>
      </c>
      <c r="B792" s="5" t="s">
        <v>304</v>
      </c>
      <c r="C792" s="3" t="s">
        <v>305</v>
      </c>
      <c r="D792" s="3" t="s">
        <v>30</v>
      </c>
      <c r="E792" s="3" t="s">
        <v>13</v>
      </c>
      <c r="F792" s="3" t="s">
        <v>18</v>
      </c>
      <c r="G792" s="3" t="s">
        <v>15</v>
      </c>
      <c r="H792" s="4" t="s">
        <v>16</v>
      </c>
      <c r="I792" s="6">
        <v>42327.534722222219</v>
      </c>
      <c r="J792" s="6">
        <v>42342.479861111111</v>
      </c>
      <c r="K792" s="3" t="s">
        <v>22</v>
      </c>
      <c r="L792" s="8" t="str">
        <f t="shared" si="23"/>
        <v>2015-11</v>
      </c>
      <c r="M792" s="8" t="str">
        <f t="shared" si="23"/>
        <v>2015-12</v>
      </c>
    </row>
    <row r="793" spans="1:13" ht="57">
      <c r="A793" s="3" t="s">
        <v>28</v>
      </c>
      <c r="B793" s="5" t="s">
        <v>302</v>
      </c>
      <c r="C793" s="3" t="s">
        <v>303</v>
      </c>
      <c r="D793" s="3" t="s">
        <v>12</v>
      </c>
      <c r="E793" s="3" t="s">
        <v>13</v>
      </c>
      <c r="F793" s="3" t="s">
        <v>43</v>
      </c>
      <c r="G793" s="3" t="s">
        <v>15</v>
      </c>
      <c r="H793" s="4" t="s">
        <v>16</v>
      </c>
      <c r="I793" s="6">
        <v>42327.52847222222</v>
      </c>
      <c r="J793" s="6">
        <v>42340.477083333331</v>
      </c>
      <c r="K793" s="3" t="s">
        <v>19</v>
      </c>
      <c r="L793" s="8" t="str">
        <f t="shared" si="23"/>
        <v>2015-11</v>
      </c>
      <c r="M793" s="8" t="str">
        <f t="shared" si="23"/>
        <v>2015-12</v>
      </c>
    </row>
    <row r="794" spans="1:13" ht="28.5">
      <c r="A794" s="3" t="s">
        <v>23</v>
      </c>
      <c r="B794" s="5" t="s">
        <v>300</v>
      </c>
      <c r="C794" s="3" t="s">
        <v>301</v>
      </c>
      <c r="D794" s="3" t="s">
        <v>12</v>
      </c>
      <c r="E794" s="3" t="s">
        <v>13</v>
      </c>
      <c r="F794" s="3" t="s">
        <v>24</v>
      </c>
      <c r="G794" s="3" t="s">
        <v>15</v>
      </c>
      <c r="H794" s="4" t="s">
        <v>16</v>
      </c>
      <c r="I794" s="6">
        <v>42327.482638888891</v>
      </c>
      <c r="J794" s="6">
        <v>42331.668055555558</v>
      </c>
      <c r="K794" s="3" t="s">
        <v>22</v>
      </c>
      <c r="L794" s="8" t="str">
        <f t="shared" si="23"/>
        <v>2015-11</v>
      </c>
      <c r="M794" s="8" t="str">
        <f t="shared" si="23"/>
        <v>2015-11</v>
      </c>
    </row>
    <row r="795" spans="1:13" ht="42.75">
      <c r="A795" s="3" t="s">
        <v>28</v>
      </c>
      <c r="B795" s="5" t="s">
        <v>298</v>
      </c>
      <c r="C795" s="3" t="s">
        <v>299</v>
      </c>
      <c r="D795" s="3" t="s">
        <v>12</v>
      </c>
      <c r="E795" s="3" t="s">
        <v>13</v>
      </c>
      <c r="F795" s="3" t="s">
        <v>18</v>
      </c>
      <c r="G795" s="3" t="s">
        <v>15</v>
      </c>
      <c r="H795" s="4" t="s">
        <v>16</v>
      </c>
      <c r="I795" s="6">
        <v>42327.450694444444</v>
      </c>
      <c r="J795" s="6">
        <v>42327.736111111109</v>
      </c>
      <c r="K795" s="3" t="s">
        <v>19</v>
      </c>
      <c r="L795" s="8" t="str">
        <f t="shared" si="23"/>
        <v>2015-11</v>
      </c>
      <c r="M795" s="8" t="str">
        <f t="shared" si="23"/>
        <v>2015-11</v>
      </c>
    </row>
    <row r="796" spans="1:13" ht="28.5">
      <c r="A796" s="3" t="s">
        <v>23</v>
      </c>
      <c r="B796" s="5" t="s">
        <v>296</v>
      </c>
      <c r="C796" s="3" t="s">
        <v>297</v>
      </c>
      <c r="D796" s="3" t="s">
        <v>12</v>
      </c>
      <c r="E796" s="3" t="s">
        <v>13</v>
      </c>
      <c r="F796" s="3" t="s">
        <v>24</v>
      </c>
      <c r="G796" s="3" t="s">
        <v>15</v>
      </c>
      <c r="H796" s="4" t="s">
        <v>16</v>
      </c>
      <c r="I796" s="6">
        <v>42326.712500000001</v>
      </c>
      <c r="J796" s="6">
        <v>42332.392361111109</v>
      </c>
      <c r="K796" s="3" t="s">
        <v>22</v>
      </c>
      <c r="L796" s="8" t="str">
        <f t="shared" si="23"/>
        <v>2015-11</v>
      </c>
      <c r="M796" s="8" t="str">
        <f t="shared" si="23"/>
        <v>2015-11</v>
      </c>
    </row>
    <row r="797" spans="1:13" ht="42.75">
      <c r="A797" s="3" t="s">
        <v>11</v>
      </c>
      <c r="B797" s="5" t="s">
        <v>294</v>
      </c>
      <c r="C797" s="3" t="s">
        <v>295</v>
      </c>
      <c r="D797" s="3" t="s">
        <v>12</v>
      </c>
      <c r="E797" s="3" t="s">
        <v>13</v>
      </c>
      <c r="F797" s="3" t="s">
        <v>43</v>
      </c>
      <c r="G797" s="3" t="s">
        <v>15</v>
      </c>
      <c r="H797" s="4" t="s">
        <v>16</v>
      </c>
      <c r="I797" s="6">
        <v>42326.623611111114</v>
      </c>
      <c r="J797" s="6">
        <v>42328.394444444442</v>
      </c>
      <c r="K797" s="3" t="s">
        <v>19</v>
      </c>
      <c r="L797" s="8" t="str">
        <f t="shared" si="23"/>
        <v>2015-11</v>
      </c>
      <c r="M797" s="8" t="str">
        <f t="shared" si="23"/>
        <v>2015-11</v>
      </c>
    </row>
    <row r="798" spans="1:13" ht="42.75">
      <c r="A798" s="3" t="s">
        <v>11</v>
      </c>
      <c r="B798" s="5" t="s">
        <v>293</v>
      </c>
      <c r="C798" s="3" t="s">
        <v>410</v>
      </c>
      <c r="D798" s="3" t="s">
        <v>12</v>
      </c>
      <c r="E798" s="3" t="s">
        <v>13</v>
      </c>
      <c r="F798" s="3" t="s">
        <v>18</v>
      </c>
      <c r="G798" s="3" t="s">
        <v>41</v>
      </c>
      <c r="H798" s="4" t="s">
        <v>16</v>
      </c>
      <c r="I798" s="6">
        <v>42326.621527777781</v>
      </c>
      <c r="J798" s="6">
        <v>42373.359722222223</v>
      </c>
      <c r="K798" s="3" t="s">
        <v>19</v>
      </c>
      <c r="L798" s="8" t="str">
        <f t="shared" si="23"/>
        <v>2015-11</v>
      </c>
      <c r="M798" s="8" t="str">
        <f t="shared" si="23"/>
        <v>2016-01</v>
      </c>
    </row>
    <row r="799" spans="1:13" ht="28.5">
      <c r="A799" s="3" t="s">
        <v>23</v>
      </c>
      <c r="B799" s="5" t="s">
        <v>291</v>
      </c>
      <c r="C799" s="3" t="s">
        <v>292</v>
      </c>
      <c r="D799" s="3" t="s">
        <v>12</v>
      </c>
      <c r="E799" s="3" t="s">
        <v>13</v>
      </c>
      <c r="F799" s="3" t="s">
        <v>40</v>
      </c>
      <c r="G799" s="3" t="s">
        <v>15</v>
      </c>
      <c r="H799" s="4" t="s">
        <v>16</v>
      </c>
      <c r="I799" s="6">
        <v>42326.613194444442</v>
      </c>
      <c r="J799" s="6">
        <v>42331.743750000001</v>
      </c>
      <c r="K799" s="3" t="s">
        <v>19</v>
      </c>
      <c r="L799" s="8" t="str">
        <f t="shared" si="23"/>
        <v>2015-11</v>
      </c>
      <c r="M799" s="8" t="str">
        <f t="shared" si="23"/>
        <v>2015-11</v>
      </c>
    </row>
    <row r="800" spans="1:13" ht="28.5">
      <c r="A800" s="3" t="s">
        <v>23</v>
      </c>
      <c r="B800" s="5" t="s">
        <v>289</v>
      </c>
      <c r="C800" s="3" t="s">
        <v>290</v>
      </c>
      <c r="D800" s="3" t="s">
        <v>12</v>
      </c>
      <c r="E800" s="3" t="s">
        <v>13</v>
      </c>
      <c r="F800" s="3" t="s">
        <v>24</v>
      </c>
      <c r="G800" s="3" t="s">
        <v>15</v>
      </c>
      <c r="H800" s="4" t="s">
        <v>16</v>
      </c>
      <c r="I800" s="6">
        <v>42326.544444444444</v>
      </c>
      <c r="J800" s="6">
        <v>42334.441666666666</v>
      </c>
      <c r="K800" s="3" t="s">
        <v>22</v>
      </c>
      <c r="L800" s="8" t="str">
        <f t="shared" si="23"/>
        <v>2015-11</v>
      </c>
      <c r="M800" s="8" t="str">
        <f t="shared" si="23"/>
        <v>2015-11</v>
      </c>
    </row>
    <row r="801" spans="1:13" ht="28.5">
      <c r="A801" s="3" t="s">
        <v>23</v>
      </c>
      <c r="B801" s="5" t="s">
        <v>287</v>
      </c>
      <c r="C801" s="3" t="s">
        <v>288</v>
      </c>
      <c r="D801" s="3" t="s">
        <v>12</v>
      </c>
      <c r="E801" s="3" t="s">
        <v>13</v>
      </c>
      <c r="F801" s="3" t="s">
        <v>18</v>
      </c>
      <c r="G801" s="3" t="s">
        <v>15</v>
      </c>
      <c r="H801" s="4" t="s">
        <v>16</v>
      </c>
      <c r="I801" s="6">
        <v>42326.532638888886</v>
      </c>
      <c r="J801" s="6">
        <v>42335.382638888892</v>
      </c>
      <c r="K801" s="3" t="s">
        <v>22</v>
      </c>
      <c r="L801" s="8" t="str">
        <f t="shared" si="23"/>
        <v>2015-11</v>
      </c>
      <c r="M801" s="8" t="str">
        <f t="shared" si="23"/>
        <v>2015-11</v>
      </c>
    </row>
    <row r="802" spans="1:13" ht="57">
      <c r="A802" s="3" t="s">
        <v>23</v>
      </c>
      <c r="B802" s="5" t="s">
        <v>285</v>
      </c>
      <c r="C802" s="3" t="s">
        <v>286</v>
      </c>
      <c r="D802" s="3" t="s">
        <v>12</v>
      </c>
      <c r="E802" s="3" t="s">
        <v>13</v>
      </c>
      <c r="F802" s="3" t="s">
        <v>40</v>
      </c>
      <c r="G802" s="3" t="s">
        <v>15</v>
      </c>
      <c r="H802" s="4" t="s">
        <v>16</v>
      </c>
      <c r="I802" s="6">
        <v>42326.513194444444</v>
      </c>
      <c r="J802" s="6">
        <v>42339.371527777781</v>
      </c>
      <c r="K802" s="3" t="s">
        <v>19</v>
      </c>
      <c r="L802" s="8" t="str">
        <f t="shared" si="23"/>
        <v>2015-11</v>
      </c>
      <c r="M802" s="8" t="str">
        <f t="shared" si="23"/>
        <v>2015-12</v>
      </c>
    </row>
    <row r="803" spans="1:13" ht="42.75">
      <c r="A803" s="3" t="s">
        <v>23</v>
      </c>
      <c r="B803" s="5" t="s">
        <v>283</v>
      </c>
      <c r="C803" s="3" t="s">
        <v>284</v>
      </c>
      <c r="D803" s="3" t="s">
        <v>12</v>
      </c>
      <c r="E803" s="3" t="s">
        <v>13</v>
      </c>
      <c r="F803" s="3" t="s">
        <v>24</v>
      </c>
      <c r="G803" s="3" t="s">
        <v>15</v>
      </c>
      <c r="H803" s="4" t="s">
        <v>16</v>
      </c>
      <c r="I803" s="6">
        <v>42326.461805555555</v>
      </c>
      <c r="J803" s="6">
        <v>42327.369444444441</v>
      </c>
      <c r="K803" s="3" t="s">
        <v>19</v>
      </c>
      <c r="L803" s="8" t="str">
        <f t="shared" si="23"/>
        <v>2015-11</v>
      </c>
      <c r="M803" s="8" t="str">
        <f t="shared" si="23"/>
        <v>2015-11</v>
      </c>
    </row>
    <row r="804" spans="1:13" ht="28.5">
      <c r="A804" s="3" t="s">
        <v>11</v>
      </c>
      <c r="B804" s="5" t="s">
        <v>281</v>
      </c>
      <c r="C804" s="3" t="s">
        <v>282</v>
      </c>
      <c r="D804" s="3" t="s">
        <v>12</v>
      </c>
      <c r="E804" s="3" t="s">
        <v>13</v>
      </c>
      <c r="F804" s="3" t="s">
        <v>43</v>
      </c>
      <c r="G804" s="3" t="s">
        <v>15</v>
      </c>
      <c r="H804" s="4" t="s">
        <v>16</v>
      </c>
      <c r="I804" s="6">
        <v>42326.413888888892</v>
      </c>
      <c r="J804" s="6">
        <v>42331.436111111114</v>
      </c>
      <c r="K804" s="3" t="s">
        <v>22</v>
      </c>
      <c r="L804" s="8" t="str">
        <f t="shared" si="23"/>
        <v>2015-11</v>
      </c>
      <c r="M804" s="8" t="str">
        <f t="shared" si="23"/>
        <v>2015-11</v>
      </c>
    </row>
    <row r="805" spans="1:13" ht="28.5">
      <c r="A805" s="3" t="s">
        <v>11</v>
      </c>
      <c r="B805" s="5" t="s">
        <v>279</v>
      </c>
      <c r="C805" s="3" t="s">
        <v>280</v>
      </c>
      <c r="D805" s="3" t="s">
        <v>12</v>
      </c>
      <c r="E805" s="3" t="s">
        <v>13</v>
      </c>
      <c r="F805" s="3" t="s">
        <v>39</v>
      </c>
      <c r="G805" s="3" t="s">
        <v>15</v>
      </c>
      <c r="H805" s="4" t="s">
        <v>16</v>
      </c>
      <c r="I805" s="6">
        <v>42326.381249999999</v>
      </c>
      <c r="J805" s="6">
        <v>42331.436111111114</v>
      </c>
      <c r="K805" s="3" t="s">
        <v>22</v>
      </c>
      <c r="L805" s="8" t="str">
        <f t="shared" si="23"/>
        <v>2015-11</v>
      </c>
      <c r="M805" s="8" t="str">
        <f t="shared" si="23"/>
        <v>2015-11</v>
      </c>
    </row>
    <row r="806" spans="1:13" ht="42.75">
      <c r="A806" s="3" t="s">
        <v>23</v>
      </c>
      <c r="B806" s="5" t="s">
        <v>277</v>
      </c>
      <c r="C806" s="3" t="s">
        <v>278</v>
      </c>
      <c r="D806" s="3" t="s">
        <v>30</v>
      </c>
      <c r="E806" s="3" t="s">
        <v>13</v>
      </c>
      <c r="F806" s="3" t="s">
        <v>33</v>
      </c>
      <c r="G806" s="3" t="s">
        <v>15</v>
      </c>
      <c r="H806" s="4" t="s">
        <v>16</v>
      </c>
      <c r="I806" s="6">
        <v>42325.719444444447</v>
      </c>
      <c r="J806" s="6">
        <v>42335.381944444445</v>
      </c>
      <c r="K806" s="3" t="s">
        <v>19</v>
      </c>
      <c r="L806" s="8" t="str">
        <f t="shared" si="23"/>
        <v>2015-11</v>
      </c>
      <c r="M806" s="8" t="str">
        <f t="shared" si="23"/>
        <v>2015-11</v>
      </c>
    </row>
    <row r="807" spans="1:13" ht="28.5">
      <c r="A807" s="3" t="s">
        <v>23</v>
      </c>
      <c r="B807" s="5" t="s">
        <v>275</v>
      </c>
      <c r="C807" s="3" t="s">
        <v>276</v>
      </c>
      <c r="D807" s="3" t="s">
        <v>12</v>
      </c>
      <c r="E807" s="3" t="s">
        <v>13</v>
      </c>
      <c r="F807" s="3" t="s">
        <v>14</v>
      </c>
      <c r="G807" s="3" t="s">
        <v>15</v>
      </c>
      <c r="H807" s="4" t="s">
        <v>16</v>
      </c>
      <c r="I807" s="6">
        <v>42325.67083333333</v>
      </c>
      <c r="J807" s="6">
        <v>42331.429166666669</v>
      </c>
      <c r="K807" s="3" t="s">
        <v>19</v>
      </c>
      <c r="L807" s="8" t="str">
        <f t="shared" si="23"/>
        <v>2015-11</v>
      </c>
      <c r="M807" s="8" t="str">
        <f t="shared" si="23"/>
        <v>2015-11</v>
      </c>
    </row>
    <row r="808" spans="1:13" ht="42.75">
      <c r="A808" s="3" t="s">
        <v>23</v>
      </c>
      <c r="B808" s="5" t="s">
        <v>273</v>
      </c>
      <c r="C808" s="3" t="s">
        <v>274</v>
      </c>
      <c r="D808" s="3" t="s">
        <v>12</v>
      </c>
      <c r="E808" s="3" t="s">
        <v>13</v>
      </c>
      <c r="F808" s="3" t="s">
        <v>18</v>
      </c>
      <c r="G808" s="3" t="s">
        <v>15</v>
      </c>
      <c r="H808" s="4" t="s">
        <v>16</v>
      </c>
      <c r="I808" s="6">
        <v>42325.463194444441</v>
      </c>
      <c r="J808" s="6">
        <v>42328.394444444442</v>
      </c>
      <c r="K808" s="3" t="s">
        <v>19</v>
      </c>
      <c r="L808" s="8" t="str">
        <f t="shared" si="23"/>
        <v>2015-11</v>
      </c>
      <c r="M808" s="8" t="str">
        <f t="shared" si="23"/>
        <v>2015-11</v>
      </c>
    </row>
    <row r="809" spans="1:13" ht="42.75">
      <c r="A809" s="3" t="s">
        <v>11</v>
      </c>
      <c r="B809" s="5" t="s">
        <v>271</v>
      </c>
      <c r="C809" s="3" t="s">
        <v>272</v>
      </c>
      <c r="D809" s="3" t="s">
        <v>12</v>
      </c>
      <c r="E809" s="3" t="s">
        <v>13</v>
      </c>
      <c r="F809" s="3" t="s">
        <v>33</v>
      </c>
      <c r="G809" s="3" t="s">
        <v>15</v>
      </c>
      <c r="H809" s="4" t="s">
        <v>16</v>
      </c>
      <c r="I809" s="6">
        <v>42325.438194444447</v>
      </c>
      <c r="J809" s="6">
        <v>42335.382638888892</v>
      </c>
      <c r="K809" s="3" t="s">
        <v>19</v>
      </c>
      <c r="L809" s="8" t="str">
        <f t="shared" si="23"/>
        <v>2015-11</v>
      </c>
      <c r="M809" s="8" t="str">
        <f t="shared" si="23"/>
        <v>2015-11</v>
      </c>
    </row>
    <row r="810" spans="1:13" ht="28.5">
      <c r="A810" s="3" t="s">
        <v>23</v>
      </c>
      <c r="B810" s="5" t="s">
        <v>269</v>
      </c>
      <c r="C810" s="3" t="s">
        <v>270</v>
      </c>
      <c r="D810" s="3" t="s">
        <v>12</v>
      </c>
      <c r="E810" s="3" t="s">
        <v>13</v>
      </c>
      <c r="F810" s="3" t="s">
        <v>24</v>
      </c>
      <c r="G810" s="3" t="s">
        <v>15</v>
      </c>
      <c r="H810" s="4" t="s">
        <v>16</v>
      </c>
      <c r="I810" s="6">
        <v>42325.350694444445</v>
      </c>
      <c r="J810" s="6">
        <v>42325.384027777778</v>
      </c>
      <c r="K810" s="3" t="s">
        <v>19</v>
      </c>
      <c r="L810" s="8" t="str">
        <f t="shared" si="23"/>
        <v>2015-11</v>
      </c>
      <c r="M810" s="8" t="str">
        <f t="shared" si="23"/>
        <v>2015-11</v>
      </c>
    </row>
    <row r="811" spans="1:13" ht="42.75">
      <c r="A811" s="3" t="s">
        <v>23</v>
      </c>
      <c r="B811" s="5" t="s">
        <v>267</v>
      </c>
      <c r="C811" s="3" t="s">
        <v>268</v>
      </c>
      <c r="D811" s="3" t="s">
        <v>12</v>
      </c>
      <c r="E811" s="3" t="s">
        <v>13</v>
      </c>
      <c r="F811" s="3" t="s">
        <v>31</v>
      </c>
      <c r="G811" s="3" t="s">
        <v>15</v>
      </c>
      <c r="H811" s="4" t="s">
        <v>16</v>
      </c>
      <c r="I811" s="6">
        <v>42325.345138888886</v>
      </c>
      <c r="J811" s="6">
        <v>42326.509722222225</v>
      </c>
      <c r="K811" s="3" t="s">
        <v>19</v>
      </c>
      <c r="L811" s="8" t="str">
        <f t="shared" si="23"/>
        <v>2015-11</v>
      </c>
      <c r="M811" s="8" t="str">
        <f t="shared" si="23"/>
        <v>2015-11</v>
      </c>
    </row>
    <row r="812" spans="1:13" ht="14.25">
      <c r="A812" s="3" t="s">
        <v>28</v>
      </c>
      <c r="B812" s="5" t="s">
        <v>265</v>
      </c>
      <c r="C812" s="3" t="s">
        <v>266</v>
      </c>
      <c r="D812" s="3" t="s">
        <v>12</v>
      </c>
      <c r="E812" s="3" t="s">
        <v>13</v>
      </c>
      <c r="F812" s="3" t="s">
        <v>18</v>
      </c>
      <c r="G812" s="3" t="s">
        <v>15</v>
      </c>
      <c r="H812" s="4" t="s">
        <v>16</v>
      </c>
      <c r="I812" s="6">
        <v>42324.758333333331</v>
      </c>
      <c r="J812" s="6">
        <v>42324.844444444447</v>
      </c>
      <c r="K812" s="3" t="s">
        <v>22</v>
      </c>
      <c r="L812" s="8" t="str">
        <f t="shared" si="23"/>
        <v>2015-11</v>
      </c>
      <c r="M812" s="8" t="str">
        <f t="shared" si="23"/>
        <v>2015-11</v>
      </c>
    </row>
    <row r="813" spans="1:13" ht="28.5">
      <c r="A813" s="3" t="s">
        <v>11</v>
      </c>
      <c r="B813" s="5" t="s">
        <v>263</v>
      </c>
      <c r="C813" s="3" t="s">
        <v>264</v>
      </c>
      <c r="D813" s="3" t="s">
        <v>12</v>
      </c>
      <c r="E813" s="3" t="s">
        <v>13</v>
      </c>
      <c r="F813" s="3" t="s">
        <v>31</v>
      </c>
      <c r="G813" s="3" t="s">
        <v>15</v>
      </c>
      <c r="H813" s="4" t="s">
        <v>16</v>
      </c>
      <c r="I813" s="6">
        <v>42324.743750000001</v>
      </c>
      <c r="J813" s="6">
        <v>42326.627083333333</v>
      </c>
      <c r="K813" s="3" t="s">
        <v>22</v>
      </c>
      <c r="L813" s="8" t="str">
        <f t="shared" si="23"/>
        <v>2015-11</v>
      </c>
      <c r="M813" s="8" t="str">
        <f t="shared" si="23"/>
        <v>2015-11</v>
      </c>
    </row>
    <row r="814" spans="1:13" ht="28.5">
      <c r="A814" s="3" t="s">
        <v>11</v>
      </c>
      <c r="B814" s="5" t="s">
        <v>261</v>
      </c>
      <c r="C814" s="3" t="s">
        <v>262</v>
      </c>
      <c r="D814" s="3" t="s">
        <v>12</v>
      </c>
      <c r="E814" s="3" t="s">
        <v>13</v>
      </c>
      <c r="F814" s="3" t="s">
        <v>24</v>
      </c>
      <c r="G814" s="3" t="s">
        <v>15</v>
      </c>
      <c r="H814" s="4" t="s">
        <v>16</v>
      </c>
      <c r="I814" s="6">
        <v>42324.664583333331</v>
      </c>
      <c r="J814" s="6">
        <v>42367.390972222223</v>
      </c>
      <c r="K814" s="3" t="s">
        <v>22</v>
      </c>
      <c r="L814" s="8" t="str">
        <f t="shared" si="23"/>
        <v>2015-11</v>
      </c>
      <c r="M814" s="8" t="str">
        <f t="shared" si="23"/>
        <v>2015-12</v>
      </c>
    </row>
    <row r="815" spans="1:13" ht="42.75">
      <c r="A815" s="3" t="s">
        <v>11</v>
      </c>
      <c r="B815" s="5" t="s">
        <v>259</v>
      </c>
      <c r="C815" s="3" t="s">
        <v>260</v>
      </c>
      <c r="D815" s="3" t="s">
        <v>12</v>
      </c>
      <c r="E815" s="3" t="s">
        <v>13</v>
      </c>
      <c r="F815" s="3" t="s">
        <v>24</v>
      </c>
      <c r="G815" s="3" t="s">
        <v>15</v>
      </c>
      <c r="H815" s="4" t="s">
        <v>16</v>
      </c>
      <c r="I815" s="6">
        <v>42324.525000000001</v>
      </c>
      <c r="J815" s="6">
        <v>42327.370138888888</v>
      </c>
      <c r="K815" s="3" t="s">
        <v>19</v>
      </c>
      <c r="L815" s="8" t="str">
        <f t="shared" si="23"/>
        <v>2015-11</v>
      </c>
      <c r="M815" s="8" t="str">
        <f t="shared" si="23"/>
        <v>2015-11</v>
      </c>
    </row>
    <row r="816" spans="1:13" ht="42.75">
      <c r="A816" s="3" t="s">
        <v>23</v>
      </c>
      <c r="B816" s="5" t="s">
        <v>257</v>
      </c>
      <c r="C816" s="3" t="s">
        <v>258</v>
      </c>
      <c r="D816" s="3" t="s">
        <v>12</v>
      </c>
      <c r="E816" s="3" t="s">
        <v>13</v>
      </c>
      <c r="F816" s="3" t="s">
        <v>24</v>
      </c>
      <c r="G816" s="3" t="s">
        <v>15</v>
      </c>
      <c r="H816" s="4" t="s">
        <v>16</v>
      </c>
      <c r="I816" s="6">
        <v>42324.481944444444</v>
      </c>
      <c r="J816" s="6">
        <v>42324.654166666667</v>
      </c>
      <c r="K816" s="3" t="s">
        <v>19</v>
      </c>
      <c r="L816" s="8" t="str">
        <f t="shared" si="23"/>
        <v>2015-11</v>
      </c>
      <c r="M816" s="8" t="str">
        <f t="shared" si="23"/>
        <v>2015-11</v>
      </c>
    </row>
    <row r="817" spans="1:13" ht="42.75">
      <c r="A817" s="3" t="s">
        <v>11</v>
      </c>
      <c r="B817" s="5" t="s">
        <v>255</v>
      </c>
      <c r="C817" s="3" t="s">
        <v>256</v>
      </c>
      <c r="D817" s="3" t="s">
        <v>12</v>
      </c>
      <c r="E817" s="3" t="s">
        <v>13</v>
      </c>
      <c r="F817" s="3" t="s">
        <v>24</v>
      </c>
      <c r="G817" s="3" t="s">
        <v>15</v>
      </c>
      <c r="H817" s="4" t="s">
        <v>16</v>
      </c>
      <c r="I817" s="6">
        <v>42324.468055555553</v>
      </c>
      <c r="J817" s="6">
        <v>42331.421527777777</v>
      </c>
      <c r="K817" s="3" t="s">
        <v>19</v>
      </c>
      <c r="L817" s="8" t="str">
        <f t="shared" si="23"/>
        <v>2015-11</v>
      </c>
      <c r="M817" s="8" t="str">
        <f t="shared" si="23"/>
        <v>2015-11</v>
      </c>
    </row>
    <row r="818" spans="1:13" ht="42.75">
      <c r="A818" s="3" t="s">
        <v>11</v>
      </c>
      <c r="B818" s="5" t="s">
        <v>250</v>
      </c>
      <c r="C818" s="3" t="s">
        <v>251</v>
      </c>
      <c r="D818" s="3" t="s">
        <v>12</v>
      </c>
      <c r="E818" s="3" t="s">
        <v>13</v>
      </c>
      <c r="F818" s="3" t="s">
        <v>18</v>
      </c>
      <c r="G818" s="3" t="s">
        <v>15</v>
      </c>
      <c r="H818" s="4" t="s">
        <v>16</v>
      </c>
      <c r="I818" s="6">
        <v>42322.52847222222</v>
      </c>
      <c r="J818" s="6">
        <v>42331.436111111114</v>
      </c>
      <c r="K818" s="3" t="s">
        <v>17</v>
      </c>
      <c r="L818" s="8" t="str">
        <f t="shared" si="23"/>
        <v>2015-11</v>
      </c>
      <c r="M818" s="8" t="str">
        <f t="shared" si="23"/>
        <v>2015-11</v>
      </c>
    </row>
    <row r="819" spans="1:13" ht="28.5">
      <c r="A819" s="3" t="s">
        <v>23</v>
      </c>
      <c r="B819" s="5" t="s">
        <v>248</v>
      </c>
      <c r="C819" s="3" t="s">
        <v>249</v>
      </c>
      <c r="D819" s="3" t="s">
        <v>12</v>
      </c>
      <c r="E819" s="3" t="s">
        <v>13</v>
      </c>
      <c r="F819" s="3" t="s">
        <v>31</v>
      </c>
      <c r="G819" s="3" t="s">
        <v>15</v>
      </c>
      <c r="H819" s="4" t="s">
        <v>16</v>
      </c>
      <c r="I819" s="6">
        <v>42322.438888888886</v>
      </c>
      <c r="J819" s="6">
        <v>42326.626388888886</v>
      </c>
      <c r="K819" s="3" t="s">
        <v>19</v>
      </c>
      <c r="L819" s="8" t="str">
        <f t="shared" si="23"/>
        <v>2015-11</v>
      </c>
      <c r="M819" s="8" t="str">
        <f t="shared" si="23"/>
        <v>2015-11</v>
      </c>
    </row>
    <row r="820" spans="1:13" ht="28.5">
      <c r="A820" s="3" t="s">
        <v>23</v>
      </c>
      <c r="B820" s="5" t="s">
        <v>246</v>
      </c>
      <c r="C820" s="3" t="s">
        <v>247</v>
      </c>
      <c r="D820" s="3" t="s">
        <v>12</v>
      </c>
      <c r="E820" s="3" t="s">
        <v>13</v>
      </c>
      <c r="F820" s="3" t="s">
        <v>21</v>
      </c>
      <c r="G820" s="3" t="s">
        <v>15</v>
      </c>
      <c r="H820" s="4" t="s">
        <v>16</v>
      </c>
      <c r="I820" s="6">
        <v>42321.762499999997</v>
      </c>
      <c r="J820" s="6">
        <v>42331.494444444441</v>
      </c>
      <c r="K820" s="3" t="s">
        <v>19</v>
      </c>
      <c r="L820" s="8" t="str">
        <f t="shared" si="23"/>
        <v>2015-11</v>
      </c>
      <c r="M820" s="8" t="str">
        <f t="shared" si="23"/>
        <v>2015-11</v>
      </c>
    </row>
    <row r="821" spans="1:13" ht="42.75">
      <c r="A821" s="3" t="s">
        <v>23</v>
      </c>
      <c r="B821" s="5" t="s">
        <v>244</v>
      </c>
      <c r="C821" s="3" t="s">
        <v>245</v>
      </c>
      <c r="D821" s="3" t="s">
        <v>12</v>
      </c>
      <c r="E821" s="3" t="s">
        <v>13</v>
      </c>
      <c r="F821" s="3" t="s">
        <v>31</v>
      </c>
      <c r="G821" s="3" t="s">
        <v>15</v>
      </c>
      <c r="H821" s="4" t="s">
        <v>16</v>
      </c>
      <c r="I821" s="6">
        <v>42321.74722222222</v>
      </c>
      <c r="J821" s="6">
        <v>42324.40902777778</v>
      </c>
      <c r="K821" s="3" t="s">
        <v>19</v>
      </c>
      <c r="L821" s="8" t="str">
        <f t="shared" si="23"/>
        <v>2015-11</v>
      </c>
      <c r="M821" s="8" t="str">
        <f t="shared" si="23"/>
        <v>2015-11</v>
      </c>
    </row>
    <row r="822" spans="1:13" ht="42.75">
      <c r="A822" s="3" t="s">
        <v>23</v>
      </c>
      <c r="B822" s="5" t="s">
        <v>242</v>
      </c>
      <c r="C822" s="3" t="s">
        <v>243</v>
      </c>
      <c r="D822" s="3" t="s">
        <v>12</v>
      </c>
      <c r="E822" s="3" t="s">
        <v>13</v>
      </c>
      <c r="F822" s="3" t="s">
        <v>31</v>
      </c>
      <c r="G822" s="3" t="s">
        <v>15</v>
      </c>
      <c r="H822" s="4" t="s">
        <v>16</v>
      </c>
      <c r="I822" s="6">
        <v>42321.730555555558</v>
      </c>
      <c r="J822" s="6">
        <v>42324.409722222219</v>
      </c>
      <c r="K822" s="3" t="s">
        <v>19</v>
      </c>
      <c r="L822" s="8" t="str">
        <f t="shared" si="23"/>
        <v>2015-11</v>
      </c>
      <c r="M822" s="8" t="str">
        <f t="shared" si="23"/>
        <v>2015-11</v>
      </c>
    </row>
    <row r="823" spans="1:13" ht="42.75">
      <c r="A823" s="3" t="s">
        <v>23</v>
      </c>
      <c r="B823" s="5" t="s">
        <v>240</v>
      </c>
      <c r="C823" s="3" t="s">
        <v>241</v>
      </c>
      <c r="D823" s="3" t="s">
        <v>12</v>
      </c>
      <c r="E823" s="3" t="s">
        <v>25</v>
      </c>
      <c r="F823" s="3" t="s">
        <v>26</v>
      </c>
      <c r="G823" s="3" t="s">
        <v>15</v>
      </c>
      <c r="H823" s="4" t="s">
        <v>16</v>
      </c>
      <c r="I823" s="6">
        <v>42321.720833333333</v>
      </c>
      <c r="J823" s="6">
        <v>42368.37222222222</v>
      </c>
      <c r="K823" s="3" t="s">
        <v>19</v>
      </c>
      <c r="L823" s="8" t="str">
        <f t="shared" si="23"/>
        <v>2015-11</v>
      </c>
      <c r="M823" s="8" t="str">
        <f t="shared" si="23"/>
        <v>2015-12</v>
      </c>
    </row>
    <row r="824" spans="1:13" ht="42.75">
      <c r="A824" s="3" t="s">
        <v>11</v>
      </c>
      <c r="B824" s="5" t="s">
        <v>238</v>
      </c>
      <c r="C824" s="3" t="s">
        <v>239</v>
      </c>
      <c r="D824" s="3" t="s">
        <v>12</v>
      </c>
      <c r="E824" s="3" t="s">
        <v>13</v>
      </c>
      <c r="F824" s="3" t="s">
        <v>31</v>
      </c>
      <c r="G824" s="3" t="s">
        <v>15</v>
      </c>
      <c r="H824" s="4" t="s">
        <v>16</v>
      </c>
      <c r="I824" s="6">
        <v>42321.689583333333</v>
      </c>
      <c r="J824" s="6">
        <v>42326.467361111114</v>
      </c>
      <c r="K824" s="3" t="s">
        <v>19</v>
      </c>
      <c r="L824" s="8" t="str">
        <f t="shared" si="23"/>
        <v>2015-11</v>
      </c>
      <c r="M824" s="8" t="str">
        <f t="shared" si="23"/>
        <v>2015-11</v>
      </c>
    </row>
    <row r="825" spans="1:13" ht="28.5">
      <c r="A825" s="3" t="s">
        <v>23</v>
      </c>
      <c r="B825" s="5" t="s">
        <v>236</v>
      </c>
      <c r="C825" s="3" t="s">
        <v>237</v>
      </c>
      <c r="D825" s="3" t="s">
        <v>12</v>
      </c>
      <c r="E825" s="3" t="s">
        <v>13</v>
      </c>
      <c r="F825" s="3" t="s">
        <v>18</v>
      </c>
      <c r="G825" s="3" t="s">
        <v>15</v>
      </c>
      <c r="H825" s="4" t="s">
        <v>16</v>
      </c>
      <c r="I825" s="6">
        <v>42321.686111111114</v>
      </c>
      <c r="J825" s="6">
        <v>42335.381944444445</v>
      </c>
      <c r="K825" s="3" t="s">
        <v>22</v>
      </c>
      <c r="L825" s="8" t="str">
        <f t="shared" si="23"/>
        <v>2015-11</v>
      </c>
      <c r="M825" s="8" t="str">
        <f t="shared" si="23"/>
        <v>2015-11</v>
      </c>
    </row>
    <row r="826" spans="1:13" ht="57">
      <c r="A826" s="3" t="s">
        <v>23</v>
      </c>
      <c r="B826" s="5" t="s">
        <v>234</v>
      </c>
      <c r="C826" s="3" t="s">
        <v>235</v>
      </c>
      <c r="D826" s="3" t="s">
        <v>12</v>
      </c>
      <c r="E826" s="3" t="s">
        <v>13</v>
      </c>
      <c r="F826" s="3" t="s">
        <v>14</v>
      </c>
      <c r="G826" s="3" t="s">
        <v>15</v>
      </c>
      <c r="H826" s="4" t="s">
        <v>16</v>
      </c>
      <c r="I826" s="6">
        <v>42321.633333333331</v>
      </c>
      <c r="J826" s="6">
        <v>42324.712500000001</v>
      </c>
      <c r="K826" s="3" t="s">
        <v>19</v>
      </c>
      <c r="L826" s="8" t="str">
        <f t="shared" ref="L826:M889" si="24">TEXT(I826,"YYYY-MM")</f>
        <v>2015-11</v>
      </c>
      <c r="M826" s="8" t="str">
        <f t="shared" si="24"/>
        <v>2015-11</v>
      </c>
    </row>
    <row r="827" spans="1:13" ht="28.5">
      <c r="A827" s="3" t="s">
        <v>23</v>
      </c>
      <c r="B827" s="5" t="s">
        <v>232</v>
      </c>
      <c r="C827" s="3" t="s">
        <v>233</v>
      </c>
      <c r="D827" s="3" t="s">
        <v>12</v>
      </c>
      <c r="E827" s="3" t="s">
        <v>13</v>
      </c>
      <c r="F827" s="3" t="s">
        <v>18</v>
      </c>
      <c r="G827" s="3" t="s">
        <v>15</v>
      </c>
      <c r="H827" s="4" t="s">
        <v>16</v>
      </c>
      <c r="I827" s="6">
        <v>42321.494444444441</v>
      </c>
      <c r="J827" s="6">
        <v>42325.620833333334</v>
      </c>
      <c r="K827" s="3" t="s">
        <v>22</v>
      </c>
      <c r="L827" s="8" t="str">
        <f t="shared" si="24"/>
        <v>2015-11</v>
      </c>
      <c r="M827" s="8" t="str">
        <f t="shared" si="24"/>
        <v>2015-11</v>
      </c>
    </row>
    <row r="828" spans="1:13" ht="28.5">
      <c r="A828" s="3" t="s">
        <v>28</v>
      </c>
      <c r="B828" s="5" t="s">
        <v>230</v>
      </c>
      <c r="C828" s="3" t="s">
        <v>231</v>
      </c>
      <c r="D828" s="3" t="s">
        <v>12</v>
      </c>
      <c r="E828" s="3" t="s">
        <v>13</v>
      </c>
      <c r="F828" s="3" t="s">
        <v>40</v>
      </c>
      <c r="G828" s="3" t="s">
        <v>15</v>
      </c>
      <c r="H828" s="4" t="s">
        <v>16</v>
      </c>
      <c r="I828" s="6">
        <v>42321.443749999999</v>
      </c>
      <c r="J828" s="6">
        <v>42321.513888888891</v>
      </c>
      <c r="K828" s="3" t="s">
        <v>22</v>
      </c>
      <c r="L828" s="8" t="str">
        <f t="shared" si="24"/>
        <v>2015-11</v>
      </c>
      <c r="M828" s="8" t="str">
        <f t="shared" si="24"/>
        <v>2015-11</v>
      </c>
    </row>
    <row r="829" spans="1:13" ht="42.75">
      <c r="A829" s="3" t="s">
        <v>23</v>
      </c>
      <c r="B829" s="5" t="s">
        <v>228</v>
      </c>
      <c r="C829" s="3" t="s">
        <v>229</v>
      </c>
      <c r="D829" s="3" t="s">
        <v>12</v>
      </c>
      <c r="E829" s="3" t="s">
        <v>13</v>
      </c>
      <c r="F829" s="3" t="s">
        <v>39</v>
      </c>
      <c r="G829" s="3" t="s">
        <v>15</v>
      </c>
      <c r="H829" s="4" t="s">
        <v>16</v>
      </c>
      <c r="I829" s="6">
        <v>42320.699305555558</v>
      </c>
      <c r="J829" s="6">
        <v>42326.441666666666</v>
      </c>
      <c r="K829" s="3" t="s">
        <v>17</v>
      </c>
      <c r="L829" s="8" t="str">
        <f t="shared" si="24"/>
        <v>2015-11</v>
      </c>
      <c r="M829" s="8" t="str">
        <f t="shared" si="24"/>
        <v>2015-11</v>
      </c>
    </row>
    <row r="830" spans="1:13" ht="42.75">
      <c r="A830" s="3" t="s">
        <v>28</v>
      </c>
      <c r="B830" s="5" t="s">
        <v>226</v>
      </c>
      <c r="C830" s="3" t="s">
        <v>227</v>
      </c>
      <c r="D830" s="3" t="s">
        <v>12</v>
      </c>
      <c r="E830" s="3" t="s">
        <v>13</v>
      </c>
      <c r="F830" s="3" t="s">
        <v>39</v>
      </c>
      <c r="G830" s="3" t="s">
        <v>15</v>
      </c>
      <c r="H830" s="4" t="s">
        <v>16</v>
      </c>
      <c r="I830" s="6">
        <v>42320.671527777777</v>
      </c>
      <c r="J830" s="6">
        <v>42321.626388888886</v>
      </c>
      <c r="K830" s="3" t="s">
        <v>19</v>
      </c>
      <c r="L830" s="8" t="str">
        <f t="shared" si="24"/>
        <v>2015-11</v>
      </c>
      <c r="M830" s="8" t="str">
        <f t="shared" si="24"/>
        <v>2015-11</v>
      </c>
    </row>
    <row r="831" spans="1:13" ht="42.75">
      <c r="A831" s="3" t="s">
        <v>23</v>
      </c>
      <c r="B831" s="5" t="s">
        <v>224</v>
      </c>
      <c r="C831" s="3" t="s">
        <v>225</v>
      </c>
      <c r="D831" s="3" t="s">
        <v>12</v>
      </c>
      <c r="E831" s="3" t="s">
        <v>13</v>
      </c>
      <c r="F831" s="3" t="s">
        <v>31</v>
      </c>
      <c r="G831" s="3" t="s">
        <v>15</v>
      </c>
      <c r="H831" s="4" t="s">
        <v>16</v>
      </c>
      <c r="I831" s="6">
        <v>42320.59375</v>
      </c>
      <c r="J831" s="6">
        <v>42324.426388888889</v>
      </c>
      <c r="K831" s="3" t="s">
        <v>19</v>
      </c>
      <c r="L831" s="8" t="str">
        <f t="shared" si="24"/>
        <v>2015-11</v>
      </c>
      <c r="M831" s="8" t="str">
        <f t="shared" si="24"/>
        <v>2015-11</v>
      </c>
    </row>
    <row r="832" spans="1:13" ht="28.5">
      <c r="A832" s="3" t="s">
        <v>23</v>
      </c>
      <c r="B832" s="5" t="s">
        <v>222</v>
      </c>
      <c r="C832" s="3" t="s">
        <v>223</v>
      </c>
      <c r="D832" s="3" t="s">
        <v>12</v>
      </c>
      <c r="E832" s="3" t="s">
        <v>25</v>
      </c>
      <c r="F832" s="3" t="s">
        <v>26</v>
      </c>
      <c r="G832" s="3" t="s">
        <v>15</v>
      </c>
      <c r="H832" s="4" t="s">
        <v>38</v>
      </c>
      <c r="I832" s="6">
        <v>42320.504861111112</v>
      </c>
      <c r="J832" s="6">
        <v>42324.818055555559</v>
      </c>
      <c r="K832" s="3" t="s">
        <v>19</v>
      </c>
      <c r="L832" s="8" t="str">
        <f t="shared" si="24"/>
        <v>2015-11</v>
      </c>
      <c r="M832" s="8" t="str">
        <f t="shared" si="24"/>
        <v>2015-11</v>
      </c>
    </row>
    <row r="833" spans="1:13" ht="28.5">
      <c r="A833" s="3" t="s">
        <v>23</v>
      </c>
      <c r="B833" s="5" t="s">
        <v>220</v>
      </c>
      <c r="C833" s="3" t="s">
        <v>221</v>
      </c>
      <c r="D833" s="3" t="s">
        <v>12</v>
      </c>
      <c r="E833" s="3" t="s">
        <v>13</v>
      </c>
      <c r="F833" s="3" t="s">
        <v>27</v>
      </c>
      <c r="G833" s="3" t="s">
        <v>15</v>
      </c>
      <c r="H833" s="4" t="s">
        <v>16</v>
      </c>
      <c r="I833" s="6">
        <v>42320.461805555555</v>
      </c>
      <c r="J833" s="6">
        <v>42321.708333333336</v>
      </c>
      <c r="K833" s="3" t="s">
        <v>22</v>
      </c>
      <c r="L833" s="8" t="str">
        <f t="shared" si="24"/>
        <v>2015-11</v>
      </c>
      <c r="M833" s="8" t="str">
        <f t="shared" si="24"/>
        <v>2015-11</v>
      </c>
    </row>
    <row r="834" spans="1:13" ht="42.75">
      <c r="A834" s="3" t="s">
        <v>23</v>
      </c>
      <c r="B834" s="5" t="s">
        <v>218</v>
      </c>
      <c r="C834" s="3" t="s">
        <v>219</v>
      </c>
      <c r="D834" s="3" t="s">
        <v>12</v>
      </c>
      <c r="E834" s="3" t="s">
        <v>13</v>
      </c>
      <c r="F834" s="3" t="s">
        <v>24</v>
      </c>
      <c r="G834" s="3" t="s">
        <v>15</v>
      </c>
      <c r="H834" s="4" t="s">
        <v>16</v>
      </c>
      <c r="I834" s="6">
        <v>42320.459722222222</v>
      </c>
      <c r="J834" s="6">
        <v>42324.412499999999</v>
      </c>
      <c r="K834" s="3" t="s">
        <v>19</v>
      </c>
      <c r="L834" s="8" t="str">
        <f t="shared" si="24"/>
        <v>2015-11</v>
      </c>
      <c r="M834" s="8" t="str">
        <f t="shared" si="24"/>
        <v>2015-11</v>
      </c>
    </row>
    <row r="835" spans="1:13" ht="28.5">
      <c r="A835" s="3" t="s">
        <v>23</v>
      </c>
      <c r="B835" s="5" t="s">
        <v>216</v>
      </c>
      <c r="C835" s="3" t="s">
        <v>217</v>
      </c>
      <c r="D835" s="3" t="s">
        <v>12</v>
      </c>
      <c r="E835" s="3" t="s">
        <v>13</v>
      </c>
      <c r="F835" s="3" t="s">
        <v>14</v>
      </c>
      <c r="G835" s="3" t="s">
        <v>15</v>
      </c>
      <c r="H835" s="4" t="s">
        <v>16</v>
      </c>
      <c r="I835" s="6">
        <v>42320.424305555556</v>
      </c>
      <c r="J835" s="6">
        <v>42321.686805555553</v>
      </c>
      <c r="K835" s="3" t="s">
        <v>19</v>
      </c>
      <c r="L835" s="8" t="str">
        <f t="shared" si="24"/>
        <v>2015-11</v>
      </c>
      <c r="M835" s="8" t="str">
        <f t="shared" si="24"/>
        <v>2015-11</v>
      </c>
    </row>
    <row r="836" spans="1:13" ht="42.75">
      <c r="A836" s="3" t="s">
        <v>23</v>
      </c>
      <c r="B836" s="5" t="s">
        <v>214</v>
      </c>
      <c r="C836" s="3" t="s">
        <v>215</v>
      </c>
      <c r="D836" s="3" t="s">
        <v>12</v>
      </c>
      <c r="E836" s="3" t="s">
        <v>13</v>
      </c>
      <c r="F836" s="3" t="s">
        <v>24</v>
      </c>
      <c r="G836" s="3" t="s">
        <v>15</v>
      </c>
      <c r="H836" s="4" t="s">
        <v>16</v>
      </c>
      <c r="I836" s="6">
        <v>42320.417361111111</v>
      </c>
      <c r="J836" s="6">
        <v>42324.412499999999</v>
      </c>
      <c r="K836" s="3" t="s">
        <v>19</v>
      </c>
      <c r="L836" s="8" t="str">
        <f t="shared" si="24"/>
        <v>2015-11</v>
      </c>
      <c r="M836" s="8" t="str">
        <f t="shared" si="24"/>
        <v>2015-11</v>
      </c>
    </row>
    <row r="837" spans="1:13" ht="28.5">
      <c r="A837" s="3" t="s">
        <v>11</v>
      </c>
      <c r="B837" s="5" t="s">
        <v>212</v>
      </c>
      <c r="C837" s="3" t="s">
        <v>213</v>
      </c>
      <c r="D837" s="3" t="s">
        <v>12</v>
      </c>
      <c r="E837" s="3" t="s">
        <v>13</v>
      </c>
      <c r="F837" s="3" t="s">
        <v>14</v>
      </c>
      <c r="G837" s="3" t="s">
        <v>15</v>
      </c>
      <c r="H837" s="4" t="s">
        <v>16</v>
      </c>
      <c r="I837" s="6">
        <v>42320.386805555558</v>
      </c>
      <c r="J837" s="6">
        <v>42324.426388888889</v>
      </c>
      <c r="K837" s="3" t="s">
        <v>17</v>
      </c>
      <c r="L837" s="8" t="str">
        <f t="shared" si="24"/>
        <v>2015-11</v>
      </c>
      <c r="M837" s="8" t="str">
        <f t="shared" si="24"/>
        <v>2015-11</v>
      </c>
    </row>
    <row r="838" spans="1:13" ht="42.75">
      <c r="A838" s="3" t="s">
        <v>28</v>
      </c>
      <c r="B838" s="5" t="s">
        <v>210</v>
      </c>
      <c r="C838" s="3" t="s">
        <v>211</v>
      </c>
      <c r="D838" s="3" t="s">
        <v>12</v>
      </c>
      <c r="E838" s="3" t="s">
        <v>13</v>
      </c>
      <c r="F838" s="3" t="s">
        <v>24</v>
      </c>
      <c r="G838" s="3" t="s">
        <v>15</v>
      </c>
      <c r="H838" s="4" t="s">
        <v>16</v>
      </c>
      <c r="I838" s="6">
        <v>42320.381249999999</v>
      </c>
      <c r="J838" s="6">
        <v>42320.744444444441</v>
      </c>
      <c r="K838" s="3" t="s">
        <v>19</v>
      </c>
      <c r="L838" s="8" t="str">
        <f t="shared" si="24"/>
        <v>2015-11</v>
      </c>
      <c r="M838" s="8" t="str">
        <f t="shared" si="24"/>
        <v>2015-11</v>
      </c>
    </row>
    <row r="839" spans="1:13" ht="42.75">
      <c r="A839" s="3" t="s">
        <v>23</v>
      </c>
      <c r="B839" s="5" t="s">
        <v>207</v>
      </c>
      <c r="C839" s="3" t="s">
        <v>208</v>
      </c>
      <c r="D839" s="3" t="s">
        <v>12</v>
      </c>
      <c r="E839" s="3" t="s">
        <v>13</v>
      </c>
      <c r="F839" s="3" t="s">
        <v>209</v>
      </c>
      <c r="G839" s="3" t="s">
        <v>15</v>
      </c>
      <c r="H839" s="4" t="s">
        <v>16</v>
      </c>
      <c r="I839" s="6">
        <v>42319.774305555555</v>
      </c>
      <c r="J839" s="6">
        <v>42320.474999999999</v>
      </c>
      <c r="K839" s="3" t="s">
        <v>17</v>
      </c>
      <c r="L839" s="8" t="str">
        <f t="shared" si="24"/>
        <v>2015-11</v>
      </c>
      <c r="M839" s="8" t="str">
        <f t="shared" si="24"/>
        <v>2015-11</v>
      </c>
    </row>
    <row r="840" spans="1:13" ht="28.5">
      <c r="A840" s="3" t="s">
        <v>23</v>
      </c>
      <c r="B840" s="5" t="s">
        <v>205</v>
      </c>
      <c r="C840" s="3" t="s">
        <v>206</v>
      </c>
      <c r="D840" s="3" t="s">
        <v>12</v>
      </c>
      <c r="E840" s="3" t="s">
        <v>13</v>
      </c>
      <c r="F840" s="3" t="s">
        <v>31</v>
      </c>
      <c r="G840" s="3" t="s">
        <v>15</v>
      </c>
      <c r="H840" s="4" t="s">
        <v>16</v>
      </c>
      <c r="I840" s="6">
        <v>42319.771527777775</v>
      </c>
      <c r="J840" s="6">
        <v>42324.711805555555</v>
      </c>
      <c r="K840" s="3" t="s">
        <v>19</v>
      </c>
      <c r="L840" s="8" t="str">
        <f t="shared" si="24"/>
        <v>2015-11</v>
      </c>
      <c r="M840" s="8" t="str">
        <f t="shared" si="24"/>
        <v>2015-11</v>
      </c>
    </row>
    <row r="841" spans="1:13" ht="42.75">
      <c r="A841" s="3" t="s">
        <v>11</v>
      </c>
      <c r="B841" s="5" t="s">
        <v>203</v>
      </c>
      <c r="C841" s="3" t="s">
        <v>204</v>
      </c>
      <c r="D841" s="3" t="s">
        <v>12</v>
      </c>
      <c r="E841" s="3" t="s">
        <v>13</v>
      </c>
      <c r="F841" s="3" t="s">
        <v>18</v>
      </c>
      <c r="G841" s="3" t="s">
        <v>41</v>
      </c>
      <c r="H841" s="4" t="s">
        <v>16</v>
      </c>
      <c r="I841" s="6">
        <v>42319.765972222223</v>
      </c>
      <c r="J841" s="6">
        <v>42335.690972222219</v>
      </c>
      <c r="K841" s="3" t="s">
        <v>17</v>
      </c>
      <c r="L841" s="8" t="str">
        <f t="shared" si="24"/>
        <v>2015-11</v>
      </c>
      <c r="M841" s="8" t="str">
        <f t="shared" si="24"/>
        <v>2015-11</v>
      </c>
    </row>
    <row r="842" spans="1:13" ht="42.75">
      <c r="A842" s="3" t="s">
        <v>23</v>
      </c>
      <c r="B842" s="5" t="s">
        <v>201</v>
      </c>
      <c r="C842" s="3" t="s">
        <v>202</v>
      </c>
      <c r="D842" s="3" t="s">
        <v>12</v>
      </c>
      <c r="E842" s="3" t="s">
        <v>13</v>
      </c>
      <c r="F842" s="3" t="s">
        <v>43</v>
      </c>
      <c r="G842" s="3" t="s">
        <v>15</v>
      </c>
      <c r="H842" s="4" t="s">
        <v>16</v>
      </c>
      <c r="I842" s="6">
        <v>42319.523611111108</v>
      </c>
      <c r="J842" s="6">
        <v>42320.405555555553</v>
      </c>
      <c r="K842" s="3" t="s">
        <v>19</v>
      </c>
      <c r="L842" s="8" t="str">
        <f t="shared" si="24"/>
        <v>2015-11</v>
      </c>
      <c r="M842" s="8" t="str">
        <f t="shared" si="24"/>
        <v>2015-11</v>
      </c>
    </row>
    <row r="843" spans="1:13" ht="42.75">
      <c r="A843" s="3" t="s">
        <v>23</v>
      </c>
      <c r="B843" s="5" t="s">
        <v>199</v>
      </c>
      <c r="C843" s="3" t="s">
        <v>200</v>
      </c>
      <c r="D843" s="3" t="s">
        <v>12</v>
      </c>
      <c r="E843" s="3" t="s">
        <v>13</v>
      </c>
      <c r="F843" s="3" t="s">
        <v>32</v>
      </c>
      <c r="G843" s="3" t="s">
        <v>15</v>
      </c>
      <c r="H843" s="4" t="s">
        <v>16</v>
      </c>
      <c r="I843" s="6">
        <v>42319.499305555553</v>
      </c>
      <c r="J843" s="6">
        <v>42319.798611111109</v>
      </c>
      <c r="K843" s="3" t="s">
        <v>19</v>
      </c>
      <c r="L843" s="8" t="str">
        <f t="shared" si="24"/>
        <v>2015-11</v>
      </c>
      <c r="M843" s="8" t="str">
        <f t="shared" si="24"/>
        <v>2015-11</v>
      </c>
    </row>
    <row r="844" spans="1:13" ht="28.5">
      <c r="A844" s="3" t="s">
        <v>23</v>
      </c>
      <c r="B844" s="5" t="s">
        <v>197</v>
      </c>
      <c r="C844" s="3" t="s">
        <v>198</v>
      </c>
      <c r="D844" s="3" t="s">
        <v>12</v>
      </c>
      <c r="E844" s="3" t="s">
        <v>13</v>
      </c>
      <c r="F844" s="3" t="s">
        <v>24</v>
      </c>
      <c r="G844" s="3" t="s">
        <v>15</v>
      </c>
      <c r="H844" s="4" t="s">
        <v>16</v>
      </c>
      <c r="I844" s="6">
        <v>42319.418055555558</v>
      </c>
      <c r="J844" s="6">
        <v>42319.788888888892</v>
      </c>
      <c r="K844" s="3" t="s">
        <v>22</v>
      </c>
      <c r="L844" s="8" t="str">
        <f t="shared" si="24"/>
        <v>2015-11</v>
      </c>
      <c r="M844" s="8" t="str">
        <f t="shared" si="24"/>
        <v>2015-11</v>
      </c>
    </row>
    <row r="845" spans="1:13" ht="28.5">
      <c r="A845" s="3" t="s">
        <v>11</v>
      </c>
      <c r="B845" s="5" t="s">
        <v>195</v>
      </c>
      <c r="C845" s="3" t="s">
        <v>196</v>
      </c>
      <c r="D845" s="3" t="s">
        <v>12</v>
      </c>
      <c r="E845" s="3" t="s">
        <v>25</v>
      </c>
      <c r="F845" s="3" t="s">
        <v>26</v>
      </c>
      <c r="G845" s="3" t="s">
        <v>15</v>
      </c>
      <c r="H845" s="4" t="s">
        <v>16</v>
      </c>
      <c r="I845" s="6">
        <v>42319.386805555558</v>
      </c>
      <c r="J845" s="6">
        <v>42324.427083333336</v>
      </c>
      <c r="K845" s="3" t="s">
        <v>19</v>
      </c>
      <c r="L845" s="8" t="str">
        <f t="shared" si="24"/>
        <v>2015-11</v>
      </c>
      <c r="M845" s="8" t="str">
        <f t="shared" si="24"/>
        <v>2015-11</v>
      </c>
    </row>
    <row r="846" spans="1:13" ht="57">
      <c r="A846" s="3" t="s">
        <v>11</v>
      </c>
      <c r="B846" s="5" t="s">
        <v>193</v>
      </c>
      <c r="C846" s="3" t="s">
        <v>194</v>
      </c>
      <c r="D846" s="3" t="s">
        <v>12</v>
      </c>
      <c r="E846" s="3" t="s">
        <v>13</v>
      </c>
      <c r="F846" s="3" t="s">
        <v>31</v>
      </c>
      <c r="G846" s="3" t="s">
        <v>41</v>
      </c>
      <c r="H846" s="4" t="s">
        <v>16</v>
      </c>
      <c r="I846" s="6">
        <v>42319.373611111114</v>
      </c>
      <c r="J846" s="6">
        <v>42331.377083333333</v>
      </c>
      <c r="K846" s="3" t="s">
        <v>19</v>
      </c>
      <c r="L846" s="8" t="str">
        <f t="shared" si="24"/>
        <v>2015-11</v>
      </c>
      <c r="M846" s="8" t="str">
        <f t="shared" si="24"/>
        <v>2015-11</v>
      </c>
    </row>
    <row r="847" spans="1:13" ht="57">
      <c r="A847" s="3" t="s">
        <v>838</v>
      </c>
      <c r="B847" s="5" t="s">
        <v>191</v>
      </c>
      <c r="C847" s="3" t="s">
        <v>192</v>
      </c>
      <c r="D847" s="3" t="s">
        <v>12</v>
      </c>
      <c r="E847" s="3" t="s">
        <v>25</v>
      </c>
      <c r="F847" s="3" t="s">
        <v>26</v>
      </c>
      <c r="G847" s="3" t="s">
        <v>15</v>
      </c>
      <c r="H847" s="4" t="s">
        <v>16</v>
      </c>
      <c r="I847" s="6">
        <v>42319.363888888889</v>
      </c>
      <c r="J847" s="6">
        <v>42450.40902777778</v>
      </c>
      <c r="K847" s="3" t="s">
        <v>19</v>
      </c>
      <c r="L847" s="8" t="str">
        <f t="shared" si="24"/>
        <v>2015-11</v>
      </c>
      <c r="M847" s="8" t="str">
        <f t="shared" si="24"/>
        <v>2016-03</v>
      </c>
    </row>
    <row r="848" spans="1:13" ht="28.5">
      <c r="A848" s="3" t="s">
        <v>11</v>
      </c>
      <c r="B848" s="5" t="s">
        <v>190</v>
      </c>
      <c r="C848" s="3" t="s">
        <v>335</v>
      </c>
      <c r="D848" s="3" t="s">
        <v>12</v>
      </c>
      <c r="E848" s="3" t="s">
        <v>25</v>
      </c>
      <c r="F848" s="3" t="s">
        <v>26</v>
      </c>
      <c r="G848" s="3" t="s">
        <v>15</v>
      </c>
      <c r="H848" s="4" t="s">
        <v>16</v>
      </c>
      <c r="I848" s="6">
        <v>42319.359027777777</v>
      </c>
      <c r="J848" s="6">
        <v>42335.382638888892</v>
      </c>
      <c r="K848" s="3" t="s">
        <v>17</v>
      </c>
      <c r="L848" s="8" t="str">
        <f t="shared" si="24"/>
        <v>2015-11</v>
      </c>
      <c r="M848" s="8" t="str">
        <f t="shared" si="24"/>
        <v>2015-11</v>
      </c>
    </row>
    <row r="849" spans="1:13" ht="28.5">
      <c r="A849" s="3" t="s">
        <v>23</v>
      </c>
      <c r="B849" s="5" t="s">
        <v>188</v>
      </c>
      <c r="C849" s="3" t="s">
        <v>189</v>
      </c>
      <c r="D849" s="3" t="s">
        <v>12</v>
      </c>
      <c r="E849" s="3" t="s">
        <v>25</v>
      </c>
      <c r="F849" s="3" t="s">
        <v>26</v>
      </c>
      <c r="G849" s="3" t="s">
        <v>15</v>
      </c>
      <c r="H849" s="4" t="s">
        <v>16</v>
      </c>
      <c r="I849" s="6">
        <v>42318.745138888888</v>
      </c>
      <c r="J849" s="6">
        <v>42320.405555555553</v>
      </c>
      <c r="K849" s="3" t="s">
        <v>19</v>
      </c>
      <c r="L849" s="8" t="str">
        <f t="shared" si="24"/>
        <v>2015-11</v>
      </c>
      <c r="M849" s="8" t="str">
        <f t="shared" si="24"/>
        <v>2015-11</v>
      </c>
    </row>
    <row r="850" spans="1:13" ht="42.75">
      <c r="A850" s="3" t="s">
        <v>11</v>
      </c>
      <c r="B850" s="5" t="s">
        <v>186</v>
      </c>
      <c r="C850" s="3" t="s">
        <v>187</v>
      </c>
      <c r="D850" s="3" t="s">
        <v>12</v>
      </c>
      <c r="E850" s="3" t="s">
        <v>13</v>
      </c>
      <c r="F850" s="3" t="s">
        <v>14</v>
      </c>
      <c r="G850" s="3" t="s">
        <v>15</v>
      </c>
      <c r="H850" s="4" t="s">
        <v>16</v>
      </c>
      <c r="I850" s="6">
        <v>42318.697916666664</v>
      </c>
      <c r="J850" s="6">
        <v>42319.7</v>
      </c>
      <c r="K850" s="3" t="s">
        <v>19</v>
      </c>
      <c r="L850" s="8" t="str">
        <f t="shared" si="24"/>
        <v>2015-11</v>
      </c>
      <c r="M850" s="8" t="str">
        <f t="shared" si="24"/>
        <v>2015-11</v>
      </c>
    </row>
    <row r="851" spans="1:13" ht="28.5">
      <c r="A851" s="3" t="s">
        <v>11</v>
      </c>
      <c r="B851" s="5" t="s">
        <v>184</v>
      </c>
      <c r="C851" s="3" t="s">
        <v>185</v>
      </c>
      <c r="D851" s="3" t="s">
        <v>12</v>
      </c>
      <c r="E851" s="3" t="s">
        <v>13</v>
      </c>
      <c r="F851" s="3" t="s">
        <v>32</v>
      </c>
      <c r="G851" s="3" t="s">
        <v>15</v>
      </c>
      <c r="H851" s="4" t="s">
        <v>16</v>
      </c>
      <c r="I851" s="6">
        <v>42318.686805555553</v>
      </c>
      <c r="J851" s="6">
        <v>42355.402083333334</v>
      </c>
      <c r="K851" s="3" t="s">
        <v>19</v>
      </c>
      <c r="L851" s="8" t="str">
        <f t="shared" si="24"/>
        <v>2015-11</v>
      </c>
      <c r="M851" s="8" t="str">
        <f t="shared" si="24"/>
        <v>2015-12</v>
      </c>
    </row>
    <row r="852" spans="1:13" ht="42.75">
      <c r="A852" s="3" t="s">
        <v>23</v>
      </c>
      <c r="B852" s="5" t="s">
        <v>182</v>
      </c>
      <c r="C852" s="3" t="s">
        <v>183</v>
      </c>
      <c r="D852" s="3" t="s">
        <v>12</v>
      </c>
      <c r="E852" s="3" t="s">
        <v>13</v>
      </c>
      <c r="F852" s="3" t="s">
        <v>24</v>
      </c>
      <c r="G852" s="3" t="s">
        <v>15</v>
      </c>
      <c r="H852" s="4" t="s">
        <v>16</v>
      </c>
      <c r="I852" s="6">
        <v>42318.636805555558</v>
      </c>
      <c r="J852" s="6">
        <v>42318.710416666669</v>
      </c>
      <c r="K852" s="3" t="s">
        <v>19</v>
      </c>
      <c r="L852" s="8" t="str">
        <f t="shared" si="24"/>
        <v>2015-11</v>
      </c>
      <c r="M852" s="8" t="str">
        <f t="shared" si="24"/>
        <v>2015-11</v>
      </c>
    </row>
    <row r="853" spans="1:13" ht="57">
      <c r="A853" s="3" t="s">
        <v>11</v>
      </c>
      <c r="B853" s="5" t="s">
        <v>180</v>
      </c>
      <c r="C853" s="3" t="s">
        <v>181</v>
      </c>
      <c r="D853" s="3" t="s">
        <v>12</v>
      </c>
      <c r="E853" s="3" t="s">
        <v>13</v>
      </c>
      <c r="F853" s="3" t="s">
        <v>14</v>
      </c>
      <c r="G853" s="3" t="s">
        <v>15</v>
      </c>
      <c r="H853" s="4" t="s">
        <v>16</v>
      </c>
      <c r="I853" s="6">
        <v>42318.630555555559</v>
      </c>
      <c r="J853" s="6">
        <v>42319.588888888888</v>
      </c>
      <c r="K853" s="3" t="s">
        <v>19</v>
      </c>
      <c r="L853" s="8" t="str">
        <f t="shared" si="24"/>
        <v>2015-11</v>
      </c>
      <c r="M853" s="8" t="str">
        <f t="shared" si="24"/>
        <v>2015-11</v>
      </c>
    </row>
    <row r="854" spans="1:13" ht="42.75">
      <c r="A854" s="3" t="s">
        <v>23</v>
      </c>
      <c r="B854" s="5" t="s">
        <v>179</v>
      </c>
      <c r="C854" s="3" t="s">
        <v>334</v>
      </c>
      <c r="D854" s="3" t="s">
        <v>12</v>
      </c>
      <c r="E854" s="3" t="s">
        <v>13</v>
      </c>
      <c r="F854" s="3" t="s">
        <v>21</v>
      </c>
      <c r="G854" s="3" t="s">
        <v>15</v>
      </c>
      <c r="H854" s="4" t="s">
        <v>16</v>
      </c>
      <c r="I854" s="6">
        <v>42318.433333333334</v>
      </c>
      <c r="J854" s="6">
        <v>42341.372916666667</v>
      </c>
      <c r="K854" s="3" t="s">
        <v>22</v>
      </c>
      <c r="L854" s="8" t="str">
        <f t="shared" si="24"/>
        <v>2015-11</v>
      </c>
      <c r="M854" s="8" t="str">
        <f t="shared" si="24"/>
        <v>2015-12</v>
      </c>
    </row>
    <row r="855" spans="1:13" ht="28.5">
      <c r="A855" s="3" t="s">
        <v>23</v>
      </c>
      <c r="B855" s="5" t="s">
        <v>177</v>
      </c>
      <c r="C855" s="3" t="s">
        <v>178</v>
      </c>
      <c r="D855" s="3" t="s">
        <v>12</v>
      </c>
      <c r="E855" s="3" t="s">
        <v>13</v>
      </c>
      <c r="F855" s="3" t="s">
        <v>59</v>
      </c>
      <c r="G855" s="3" t="s">
        <v>15</v>
      </c>
      <c r="H855" s="4" t="s">
        <v>16</v>
      </c>
      <c r="I855" s="6">
        <v>42318.388194444444</v>
      </c>
      <c r="J855" s="6">
        <v>42318.620138888888</v>
      </c>
      <c r="K855" s="3" t="s">
        <v>22</v>
      </c>
      <c r="L855" s="8" t="str">
        <f t="shared" si="24"/>
        <v>2015-11</v>
      </c>
      <c r="M855" s="8" t="str">
        <f t="shared" si="24"/>
        <v>2015-11</v>
      </c>
    </row>
    <row r="856" spans="1:13" ht="42.75">
      <c r="A856" s="3" t="s">
        <v>11</v>
      </c>
      <c r="B856" s="5" t="s">
        <v>175</v>
      </c>
      <c r="C856" s="3" t="s">
        <v>176</v>
      </c>
      <c r="D856" s="3" t="s">
        <v>12</v>
      </c>
      <c r="E856" s="3" t="s">
        <v>13</v>
      </c>
      <c r="F856" s="3" t="s">
        <v>24</v>
      </c>
      <c r="G856" s="3" t="s">
        <v>41</v>
      </c>
      <c r="H856" s="4" t="s">
        <v>16</v>
      </c>
      <c r="I856" s="6">
        <v>42317.769444444442</v>
      </c>
      <c r="J856" s="6">
        <v>42324.426388888889</v>
      </c>
      <c r="K856" s="3" t="s">
        <v>19</v>
      </c>
      <c r="L856" s="8" t="str">
        <f t="shared" si="24"/>
        <v>2015-11</v>
      </c>
      <c r="M856" s="8" t="str">
        <f t="shared" si="24"/>
        <v>2015-11</v>
      </c>
    </row>
    <row r="857" spans="1:13" ht="42.75">
      <c r="A857" s="3" t="s">
        <v>11</v>
      </c>
      <c r="B857" s="5" t="s">
        <v>173</v>
      </c>
      <c r="C857" s="3" t="s">
        <v>174</v>
      </c>
      <c r="D857" s="3" t="s">
        <v>12</v>
      </c>
      <c r="E857" s="3" t="s">
        <v>13</v>
      </c>
      <c r="F857" s="3" t="s">
        <v>31</v>
      </c>
      <c r="G857" s="3" t="s">
        <v>15</v>
      </c>
      <c r="H857" s="4" t="s">
        <v>16</v>
      </c>
      <c r="I857" s="6">
        <v>42317.759027777778</v>
      </c>
      <c r="J857" s="6">
        <v>42321.649305555555</v>
      </c>
      <c r="K857" s="3" t="s">
        <v>19</v>
      </c>
      <c r="L857" s="8" t="str">
        <f t="shared" si="24"/>
        <v>2015-11</v>
      </c>
      <c r="M857" s="8" t="str">
        <f t="shared" si="24"/>
        <v>2015-11</v>
      </c>
    </row>
    <row r="858" spans="1:13" ht="42.75">
      <c r="A858" s="3" t="s">
        <v>23</v>
      </c>
      <c r="B858" s="5" t="s">
        <v>170</v>
      </c>
      <c r="C858" s="3" t="s">
        <v>171</v>
      </c>
      <c r="D858" s="3" t="s">
        <v>12</v>
      </c>
      <c r="E858" s="3" t="s">
        <v>13</v>
      </c>
      <c r="F858" s="3" t="s">
        <v>24</v>
      </c>
      <c r="G858" s="3" t="s">
        <v>41</v>
      </c>
      <c r="H858" s="4" t="s">
        <v>16</v>
      </c>
      <c r="I858" s="6">
        <v>42317.671527777777</v>
      </c>
      <c r="J858" s="6">
        <v>42335.380555555559</v>
      </c>
      <c r="K858" s="3" t="s">
        <v>19</v>
      </c>
      <c r="L858" s="8" t="str">
        <f t="shared" si="24"/>
        <v>2015-11</v>
      </c>
      <c r="M858" s="8" t="str">
        <f t="shared" si="24"/>
        <v>2015-11</v>
      </c>
    </row>
    <row r="859" spans="1:13" ht="28.5">
      <c r="A859" s="3" t="s">
        <v>11</v>
      </c>
      <c r="B859" s="5" t="s">
        <v>168</v>
      </c>
      <c r="C859" s="3" t="s">
        <v>169</v>
      </c>
      <c r="D859" s="3" t="s">
        <v>12</v>
      </c>
      <c r="E859" s="3" t="s">
        <v>13</v>
      </c>
      <c r="F859" s="3" t="s">
        <v>18</v>
      </c>
      <c r="G859" s="3" t="s">
        <v>15</v>
      </c>
      <c r="H859" s="4" t="s">
        <v>16</v>
      </c>
      <c r="I859" s="6">
        <v>42317.463888888888</v>
      </c>
      <c r="J859" s="6">
        <v>42317.636805555558</v>
      </c>
      <c r="K859" s="3" t="s">
        <v>22</v>
      </c>
      <c r="L859" s="8" t="str">
        <f t="shared" si="24"/>
        <v>2015-11</v>
      </c>
      <c r="M859" s="8" t="str">
        <f t="shared" si="24"/>
        <v>2015-11</v>
      </c>
    </row>
    <row r="860" spans="1:13" ht="42.75">
      <c r="A860" s="3" t="s">
        <v>23</v>
      </c>
      <c r="B860" s="5" t="s">
        <v>166</v>
      </c>
      <c r="C860" s="3" t="s">
        <v>167</v>
      </c>
      <c r="D860" s="3" t="s">
        <v>12</v>
      </c>
      <c r="E860" s="3" t="s">
        <v>13</v>
      </c>
      <c r="F860" s="3" t="s">
        <v>31</v>
      </c>
      <c r="G860" s="3" t="s">
        <v>15</v>
      </c>
      <c r="H860" s="4" t="s">
        <v>16</v>
      </c>
      <c r="I860" s="6">
        <v>42317.415972222225</v>
      </c>
      <c r="J860" s="6">
        <v>42331.43472222222</v>
      </c>
      <c r="K860" s="3" t="s">
        <v>19</v>
      </c>
      <c r="L860" s="8" t="str">
        <f t="shared" si="24"/>
        <v>2015-11</v>
      </c>
      <c r="M860" s="8" t="str">
        <f t="shared" si="24"/>
        <v>2015-11</v>
      </c>
    </row>
    <row r="861" spans="1:13" ht="28.5">
      <c r="A861" s="3" t="s">
        <v>23</v>
      </c>
      <c r="B861" s="5" t="s">
        <v>164</v>
      </c>
      <c r="C861" s="3" t="s">
        <v>165</v>
      </c>
      <c r="D861" s="3" t="s">
        <v>12</v>
      </c>
      <c r="E861" s="3" t="s">
        <v>13</v>
      </c>
      <c r="F861" s="3" t="s">
        <v>24</v>
      </c>
      <c r="G861" s="3" t="s">
        <v>15</v>
      </c>
      <c r="H861" s="4" t="s">
        <v>16</v>
      </c>
      <c r="I861" s="6">
        <v>42317.399305555555</v>
      </c>
      <c r="J861" s="6">
        <v>42317.634722222225</v>
      </c>
      <c r="K861" s="3" t="s">
        <v>22</v>
      </c>
      <c r="L861" s="8" t="str">
        <f t="shared" si="24"/>
        <v>2015-11</v>
      </c>
      <c r="M861" s="8" t="str">
        <f t="shared" si="24"/>
        <v>2015-11</v>
      </c>
    </row>
    <row r="862" spans="1:13" ht="28.5">
      <c r="A862" s="3" t="s">
        <v>23</v>
      </c>
      <c r="B862" s="5" t="s">
        <v>162</v>
      </c>
      <c r="C862" s="3" t="s">
        <v>163</v>
      </c>
      <c r="D862" s="3" t="s">
        <v>12</v>
      </c>
      <c r="E862" s="3" t="s">
        <v>13</v>
      </c>
      <c r="F862" s="3" t="s">
        <v>31</v>
      </c>
      <c r="G862" s="3" t="s">
        <v>15</v>
      </c>
      <c r="H862" s="4" t="s">
        <v>16</v>
      </c>
      <c r="I862" s="6">
        <v>42317.38958333333</v>
      </c>
      <c r="J862" s="6">
        <v>42318.428472222222</v>
      </c>
      <c r="K862" s="3" t="s">
        <v>19</v>
      </c>
      <c r="L862" s="8" t="str">
        <f t="shared" si="24"/>
        <v>2015-11</v>
      </c>
      <c r="M862" s="8" t="str">
        <f t="shared" si="24"/>
        <v>2015-11</v>
      </c>
    </row>
    <row r="863" spans="1:13" ht="28.5">
      <c r="A863" s="3" t="s">
        <v>23</v>
      </c>
      <c r="B863" s="5" t="s">
        <v>160</v>
      </c>
      <c r="C863" s="3" t="s">
        <v>161</v>
      </c>
      <c r="D863" s="3" t="s">
        <v>12</v>
      </c>
      <c r="E863" s="3" t="s">
        <v>13</v>
      </c>
      <c r="F863" s="3" t="s">
        <v>24</v>
      </c>
      <c r="G863" s="3" t="s">
        <v>15</v>
      </c>
      <c r="H863" s="4" t="s">
        <v>16</v>
      </c>
      <c r="I863" s="6">
        <v>42314.76458333333</v>
      </c>
      <c r="J863" s="6">
        <v>42317.50277777778</v>
      </c>
      <c r="K863" s="3" t="s">
        <v>19</v>
      </c>
      <c r="L863" s="8" t="str">
        <f t="shared" si="24"/>
        <v>2015-11</v>
      </c>
      <c r="M863" s="8" t="str">
        <f t="shared" si="24"/>
        <v>2015-11</v>
      </c>
    </row>
    <row r="864" spans="1:13" ht="28.5">
      <c r="A864" s="3" t="s">
        <v>11</v>
      </c>
      <c r="B864" s="5" t="s">
        <v>158</v>
      </c>
      <c r="C864" s="3" t="s">
        <v>159</v>
      </c>
      <c r="D864" s="3" t="s">
        <v>12</v>
      </c>
      <c r="E864" s="3" t="s">
        <v>13</v>
      </c>
      <c r="F864" s="3" t="s">
        <v>26</v>
      </c>
      <c r="G864" s="3" t="s">
        <v>41</v>
      </c>
      <c r="H864" s="4" t="s">
        <v>16</v>
      </c>
      <c r="I864" s="6">
        <v>42314.532638888886</v>
      </c>
      <c r="J864" s="6">
        <v>42374.365972222222</v>
      </c>
      <c r="K864" s="3" t="s">
        <v>22</v>
      </c>
      <c r="L864" s="8" t="str">
        <f t="shared" si="24"/>
        <v>2015-11</v>
      </c>
      <c r="M864" s="8" t="str">
        <f t="shared" si="24"/>
        <v>2016-01</v>
      </c>
    </row>
    <row r="865" spans="1:13" ht="28.5">
      <c r="A865" s="3" t="s">
        <v>23</v>
      </c>
      <c r="B865" s="5" t="s">
        <v>156</v>
      </c>
      <c r="C865" s="3" t="s">
        <v>157</v>
      </c>
      <c r="D865" s="3" t="s">
        <v>12</v>
      </c>
      <c r="E865" s="3" t="s">
        <v>13</v>
      </c>
      <c r="F865" s="3" t="s">
        <v>26</v>
      </c>
      <c r="G865" s="3" t="s">
        <v>15</v>
      </c>
      <c r="H865" s="4" t="s">
        <v>16</v>
      </c>
      <c r="I865" s="6">
        <v>42314.527777777781</v>
      </c>
      <c r="J865" s="6">
        <v>42319.584722222222</v>
      </c>
      <c r="K865" s="3" t="s">
        <v>22</v>
      </c>
      <c r="L865" s="8" t="str">
        <f t="shared" si="24"/>
        <v>2015-11</v>
      </c>
      <c r="M865" s="8" t="str">
        <f t="shared" si="24"/>
        <v>2015-11</v>
      </c>
    </row>
    <row r="866" spans="1:13" ht="57">
      <c r="A866" s="3" t="s">
        <v>28</v>
      </c>
      <c r="B866" s="5" t="s">
        <v>154</v>
      </c>
      <c r="C866" s="3" t="s">
        <v>155</v>
      </c>
      <c r="D866" s="3" t="s">
        <v>12</v>
      </c>
      <c r="E866" s="3" t="s">
        <v>13</v>
      </c>
      <c r="F866" s="3" t="s">
        <v>18</v>
      </c>
      <c r="G866" s="3" t="s">
        <v>15</v>
      </c>
      <c r="H866" s="4" t="s">
        <v>16</v>
      </c>
      <c r="I866" s="6">
        <v>42314.522916666669</v>
      </c>
      <c r="J866" s="6">
        <v>42318.795138888891</v>
      </c>
      <c r="K866" s="3" t="s">
        <v>19</v>
      </c>
      <c r="L866" s="8" t="str">
        <f t="shared" si="24"/>
        <v>2015-11</v>
      </c>
      <c r="M866" s="8" t="str">
        <f t="shared" si="24"/>
        <v>2015-11</v>
      </c>
    </row>
    <row r="867" spans="1:13" ht="57">
      <c r="A867" s="3" t="s">
        <v>11</v>
      </c>
      <c r="B867" s="5" t="s">
        <v>153</v>
      </c>
      <c r="C867" s="3" t="s">
        <v>254</v>
      </c>
      <c r="D867" s="3" t="s">
        <v>12</v>
      </c>
      <c r="E867" s="3" t="s">
        <v>13</v>
      </c>
      <c r="F867" s="3" t="s">
        <v>21</v>
      </c>
      <c r="G867" s="3" t="s">
        <v>41</v>
      </c>
      <c r="H867" s="4" t="s">
        <v>16</v>
      </c>
      <c r="I867" s="6">
        <v>42314.495138888888</v>
      </c>
      <c r="J867" s="6">
        <v>42354.385416666664</v>
      </c>
      <c r="K867" s="3" t="s">
        <v>19</v>
      </c>
      <c r="L867" s="8" t="str">
        <f t="shared" si="24"/>
        <v>2015-11</v>
      </c>
      <c r="M867" s="8" t="str">
        <f t="shared" si="24"/>
        <v>2015-12</v>
      </c>
    </row>
    <row r="868" spans="1:13" ht="28.5">
      <c r="A868" s="3" t="s">
        <v>28</v>
      </c>
      <c r="B868" s="5" t="s">
        <v>151</v>
      </c>
      <c r="C868" s="3" t="s">
        <v>152</v>
      </c>
      <c r="D868" s="3" t="s">
        <v>12</v>
      </c>
      <c r="E868" s="3" t="s">
        <v>13</v>
      </c>
      <c r="F868" s="3" t="s">
        <v>27</v>
      </c>
      <c r="G868" s="3" t="s">
        <v>15</v>
      </c>
      <c r="H868" s="4" t="s">
        <v>16</v>
      </c>
      <c r="I868" s="6">
        <v>42313.770833333336</v>
      </c>
      <c r="J868" s="6">
        <v>42320.368055555555</v>
      </c>
      <c r="K868" s="3" t="s">
        <v>17</v>
      </c>
      <c r="L868" s="8" t="str">
        <f t="shared" si="24"/>
        <v>2015-11</v>
      </c>
      <c r="M868" s="8" t="str">
        <f t="shared" si="24"/>
        <v>2015-11</v>
      </c>
    </row>
    <row r="869" spans="1:13" ht="28.5">
      <c r="A869" s="3" t="s">
        <v>23</v>
      </c>
      <c r="B869" s="5" t="s">
        <v>150</v>
      </c>
      <c r="C869" s="3" t="s">
        <v>145</v>
      </c>
      <c r="D869" s="3" t="s">
        <v>12</v>
      </c>
      <c r="E869" s="3" t="s">
        <v>13</v>
      </c>
      <c r="F869" s="3" t="s">
        <v>18</v>
      </c>
      <c r="G869" s="3" t="s">
        <v>15</v>
      </c>
      <c r="H869" s="4" t="s">
        <v>16</v>
      </c>
      <c r="I869" s="6">
        <v>42313.745833333334</v>
      </c>
      <c r="J869" s="6">
        <v>42313.788194444445</v>
      </c>
      <c r="K869" s="3" t="s">
        <v>19</v>
      </c>
      <c r="L869" s="8" t="str">
        <f t="shared" si="24"/>
        <v>2015-11</v>
      </c>
      <c r="M869" s="8" t="str">
        <f t="shared" si="24"/>
        <v>2015-11</v>
      </c>
    </row>
    <row r="870" spans="1:13" ht="28.5">
      <c r="A870" s="3" t="s">
        <v>11</v>
      </c>
      <c r="B870" s="5" t="s">
        <v>148</v>
      </c>
      <c r="C870" s="3" t="s">
        <v>149</v>
      </c>
      <c r="D870" s="3" t="s">
        <v>12</v>
      </c>
      <c r="E870" s="3" t="s">
        <v>13</v>
      </c>
      <c r="F870" s="3" t="s">
        <v>39</v>
      </c>
      <c r="G870" s="3" t="s">
        <v>15</v>
      </c>
      <c r="H870" s="4" t="s">
        <v>16</v>
      </c>
      <c r="I870" s="6">
        <v>42313.739583333336</v>
      </c>
      <c r="J870" s="6">
        <v>42314.725694444445</v>
      </c>
      <c r="K870" s="3" t="s">
        <v>19</v>
      </c>
      <c r="L870" s="8" t="str">
        <f t="shared" si="24"/>
        <v>2015-11</v>
      </c>
      <c r="M870" s="8" t="str">
        <f t="shared" si="24"/>
        <v>2015-11</v>
      </c>
    </row>
    <row r="871" spans="1:13" ht="57">
      <c r="A871" s="3" t="s">
        <v>11</v>
      </c>
      <c r="B871" s="5" t="s">
        <v>146</v>
      </c>
      <c r="C871" s="3" t="s">
        <v>147</v>
      </c>
      <c r="D871" s="3" t="s">
        <v>12</v>
      </c>
      <c r="E871" s="3" t="s">
        <v>13</v>
      </c>
      <c r="F871" s="3" t="s">
        <v>24</v>
      </c>
      <c r="G871" s="3" t="s">
        <v>15</v>
      </c>
      <c r="H871" s="4" t="s">
        <v>16</v>
      </c>
      <c r="I871" s="6">
        <v>42313.709722222222</v>
      </c>
      <c r="J871" s="6">
        <v>42319.613888888889</v>
      </c>
      <c r="K871" s="3" t="s">
        <v>19</v>
      </c>
      <c r="L871" s="8" t="str">
        <f t="shared" si="24"/>
        <v>2015-11</v>
      </c>
      <c r="M871" s="8" t="str">
        <f t="shared" si="24"/>
        <v>2015-11</v>
      </c>
    </row>
    <row r="872" spans="1:13" ht="28.5">
      <c r="A872" s="3" t="s">
        <v>23</v>
      </c>
      <c r="B872" s="5" t="s">
        <v>144</v>
      </c>
      <c r="C872" s="3" t="s">
        <v>145</v>
      </c>
      <c r="D872" s="3" t="s">
        <v>12</v>
      </c>
      <c r="E872" s="3" t="s">
        <v>13</v>
      </c>
      <c r="F872" s="3" t="s">
        <v>18</v>
      </c>
      <c r="G872" s="3" t="s">
        <v>15</v>
      </c>
      <c r="H872" s="4" t="s">
        <v>16</v>
      </c>
      <c r="I872" s="6">
        <v>42313.658333333333</v>
      </c>
      <c r="J872" s="6">
        <v>42313.704861111109</v>
      </c>
      <c r="K872" s="3" t="s">
        <v>19</v>
      </c>
      <c r="L872" s="8" t="str">
        <f t="shared" si="24"/>
        <v>2015-11</v>
      </c>
      <c r="M872" s="8" t="str">
        <f t="shared" si="24"/>
        <v>2015-11</v>
      </c>
    </row>
    <row r="873" spans="1:13" ht="28.5">
      <c r="A873" s="3" t="s">
        <v>23</v>
      </c>
      <c r="B873" s="5" t="s">
        <v>142</v>
      </c>
      <c r="C873" s="3" t="s">
        <v>143</v>
      </c>
      <c r="D873" s="3" t="s">
        <v>12</v>
      </c>
      <c r="E873" s="3" t="s">
        <v>13</v>
      </c>
      <c r="F873" s="3" t="s">
        <v>14</v>
      </c>
      <c r="G873" s="3" t="s">
        <v>15</v>
      </c>
      <c r="H873" s="4" t="s">
        <v>16</v>
      </c>
      <c r="I873" s="6">
        <v>42313.652777777781</v>
      </c>
      <c r="J873" s="6">
        <v>42314.725694444445</v>
      </c>
      <c r="K873" s="3" t="s">
        <v>19</v>
      </c>
      <c r="L873" s="8" t="str">
        <f t="shared" si="24"/>
        <v>2015-11</v>
      </c>
      <c r="M873" s="8" t="str">
        <f t="shared" si="24"/>
        <v>2015-11</v>
      </c>
    </row>
    <row r="874" spans="1:13" ht="42.75">
      <c r="A874" s="3" t="s">
        <v>11</v>
      </c>
      <c r="B874" s="5" t="s">
        <v>140</v>
      </c>
      <c r="C874" s="3" t="s">
        <v>141</v>
      </c>
      <c r="D874" s="3" t="s">
        <v>12</v>
      </c>
      <c r="E874" s="3" t="s">
        <v>13</v>
      </c>
      <c r="F874" s="3" t="s">
        <v>43</v>
      </c>
      <c r="G874" s="3" t="s">
        <v>41</v>
      </c>
      <c r="H874" s="4" t="s">
        <v>16</v>
      </c>
      <c r="I874" s="6">
        <v>42313.648611111108</v>
      </c>
      <c r="J874" s="6">
        <v>42341.37222222222</v>
      </c>
      <c r="K874" s="3" t="s">
        <v>19</v>
      </c>
      <c r="L874" s="8" t="str">
        <f t="shared" si="24"/>
        <v>2015-11</v>
      </c>
      <c r="M874" s="8" t="str">
        <f t="shared" si="24"/>
        <v>2015-12</v>
      </c>
    </row>
    <row r="875" spans="1:13" ht="28.5">
      <c r="A875" s="3" t="s">
        <v>838</v>
      </c>
      <c r="B875" s="5" t="s">
        <v>139</v>
      </c>
      <c r="C875" s="3" t="s">
        <v>58</v>
      </c>
      <c r="D875" s="3" t="s">
        <v>12</v>
      </c>
      <c r="E875" s="3" t="s">
        <v>13</v>
      </c>
      <c r="F875" s="3" t="s">
        <v>18</v>
      </c>
      <c r="G875" s="3" t="s">
        <v>15</v>
      </c>
      <c r="H875" s="4" t="s">
        <v>38</v>
      </c>
      <c r="I875" s="6">
        <v>42313.482638888891</v>
      </c>
      <c r="J875" s="6">
        <v>42451.482638888891</v>
      </c>
      <c r="K875" s="3" t="s">
        <v>22</v>
      </c>
      <c r="L875" s="8" t="str">
        <f t="shared" si="24"/>
        <v>2015-11</v>
      </c>
      <c r="M875" s="8" t="str">
        <f t="shared" si="24"/>
        <v>2016-03</v>
      </c>
    </row>
    <row r="876" spans="1:13" ht="28.5">
      <c r="A876" s="3" t="s">
        <v>23</v>
      </c>
      <c r="B876" s="5" t="s">
        <v>137</v>
      </c>
      <c r="C876" s="3" t="s">
        <v>138</v>
      </c>
      <c r="D876" s="3" t="s">
        <v>12</v>
      </c>
      <c r="E876" s="3" t="s">
        <v>13</v>
      </c>
      <c r="F876" s="3" t="s">
        <v>59</v>
      </c>
      <c r="G876" s="3" t="s">
        <v>15</v>
      </c>
      <c r="H876" s="4" t="s">
        <v>16</v>
      </c>
      <c r="I876" s="6">
        <v>42313.466666666667</v>
      </c>
      <c r="J876" s="6">
        <v>42318.621527777781</v>
      </c>
      <c r="K876" s="3" t="s">
        <v>22</v>
      </c>
      <c r="L876" s="8" t="str">
        <f t="shared" si="24"/>
        <v>2015-11</v>
      </c>
      <c r="M876" s="8" t="str">
        <f t="shared" si="24"/>
        <v>2015-11</v>
      </c>
    </row>
    <row r="877" spans="1:13" ht="28.5">
      <c r="A877" s="3" t="s">
        <v>23</v>
      </c>
      <c r="B877" s="5" t="s">
        <v>135</v>
      </c>
      <c r="C877" s="3" t="s">
        <v>136</v>
      </c>
      <c r="D877" s="3" t="s">
        <v>12</v>
      </c>
      <c r="E877" s="3" t="s">
        <v>13</v>
      </c>
      <c r="F877" s="3" t="s">
        <v>14</v>
      </c>
      <c r="G877" s="3" t="s">
        <v>15</v>
      </c>
      <c r="H877" s="4" t="s">
        <v>16</v>
      </c>
      <c r="I877" s="6">
        <v>42313.447222222225</v>
      </c>
      <c r="J877" s="6">
        <v>42313.459722222222</v>
      </c>
      <c r="K877" s="3" t="s">
        <v>19</v>
      </c>
      <c r="L877" s="8" t="str">
        <f t="shared" si="24"/>
        <v>2015-11</v>
      </c>
      <c r="M877" s="8" t="str">
        <f t="shared" si="24"/>
        <v>2015-11</v>
      </c>
    </row>
    <row r="878" spans="1:13" ht="57">
      <c r="A878" s="3" t="s">
        <v>23</v>
      </c>
      <c r="B878" s="5" t="s">
        <v>134</v>
      </c>
      <c r="C878" s="3" t="s">
        <v>604</v>
      </c>
      <c r="D878" s="3" t="s">
        <v>12</v>
      </c>
      <c r="E878" s="3" t="s">
        <v>13</v>
      </c>
      <c r="F878" s="3" t="s">
        <v>18</v>
      </c>
      <c r="G878" s="3" t="s">
        <v>41</v>
      </c>
      <c r="H878" s="4" t="s">
        <v>16</v>
      </c>
      <c r="I878" s="6">
        <v>42313.445833333331</v>
      </c>
      <c r="J878" s="6">
        <v>42377.381944444445</v>
      </c>
      <c r="K878" s="3" t="s">
        <v>19</v>
      </c>
      <c r="L878" s="8" t="str">
        <f t="shared" si="24"/>
        <v>2015-11</v>
      </c>
      <c r="M878" s="8" t="str">
        <f t="shared" si="24"/>
        <v>2016-01</v>
      </c>
    </row>
    <row r="879" spans="1:13" ht="28.5">
      <c r="A879" s="3" t="s">
        <v>11</v>
      </c>
      <c r="B879" s="5" t="s">
        <v>132</v>
      </c>
      <c r="C879" s="3" t="s">
        <v>133</v>
      </c>
      <c r="D879" s="3" t="s">
        <v>12</v>
      </c>
      <c r="E879" s="3" t="s">
        <v>13</v>
      </c>
      <c r="F879" s="3" t="s">
        <v>27</v>
      </c>
      <c r="G879" s="3" t="s">
        <v>15</v>
      </c>
      <c r="H879" s="4" t="s">
        <v>16</v>
      </c>
      <c r="I879" s="6">
        <v>42312.741666666669</v>
      </c>
      <c r="J879" s="6">
        <v>42320.367361111108</v>
      </c>
      <c r="K879" s="3" t="s">
        <v>17</v>
      </c>
      <c r="L879" s="8" t="str">
        <f t="shared" si="24"/>
        <v>2015-11</v>
      </c>
      <c r="M879" s="8" t="str">
        <f t="shared" si="24"/>
        <v>2015-11</v>
      </c>
    </row>
    <row r="880" spans="1:13" ht="28.5">
      <c r="A880" s="3" t="s">
        <v>28</v>
      </c>
      <c r="B880" s="5" t="s">
        <v>130</v>
      </c>
      <c r="C880" s="3" t="s">
        <v>131</v>
      </c>
      <c r="D880" s="3" t="s">
        <v>12</v>
      </c>
      <c r="E880" s="3" t="s">
        <v>13</v>
      </c>
      <c r="F880" s="3" t="s">
        <v>43</v>
      </c>
      <c r="G880" s="3" t="s">
        <v>15</v>
      </c>
      <c r="H880" s="4" t="s">
        <v>16</v>
      </c>
      <c r="I880" s="6">
        <v>42312.722222222219</v>
      </c>
      <c r="J880" s="6">
        <v>42314.479861111111</v>
      </c>
      <c r="K880" s="3" t="s">
        <v>19</v>
      </c>
      <c r="L880" s="8" t="str">
        <f t="shared" si="24"/>
        <v>2015-11</v>
      </c>
      <c r="M880" s="8" t="str">
        <f t="shared" si="24"/>
        <v>2015-11</v>
      </c>
    </row>
    <row r="881" spans="1:13" ht="42.75">
      <c r="A881" s="3" t="s">
        <v>11</v>
      </c>
      <c r="B881" s="5" t="s">
        <v>128</v>
      </c>
      <c r="C881" s="3" t="s">
        <v>129</v>
      </c>
      <c r="D881" s="3" t="s">
        <v>12</v>
      </c>
      <c r="E881" s="3" t="s">
        <v>114</v>
      </c>
      <c r="F881" s="3" t="s">
        <v>18</v>
      </c>
      <c r="G881" s="3" t="s">
        <v>15</v>
      </c>
      <c r="H881" s="4" t="s">
        <v>16</v>
      </c>
      <c r="I881" s="6">
        <v>42312.709027777775</v>
      </c>
      <c r="J881" s="6">
        <v>42314.616666666669</v>
      </c>
      <c r="K881" s="3" t="s">
        <v>19</v>
      </c>
      <c r="L881" s="8" t="str">
        <f t="shared" si="24"/>
        <v>2015-11</v>
      </c>
      <c r="M881" s="8" t="str">
        <f t="shared" si="24"/>
        <v>2015-11</v>
      </c>
    </row>
    <row r="882" spans="1:13" ht="42.75">
      <c r="A882" s="3" t="s">
        <v>11</v>
      </c>
      <c r="B882" s="5" t="s">
        <v>126</v>
      </c>
      <c r="C882" s="3" t="s">
        <v>127</v>
      </c>
      <c r="D882" s="3" t="s">
        <v>12</v>
      </c>
      <c r="E882" s="3" t="s">
        <v>13</v>
      </c>
      <c r="F882" s="3" t="s">
        <v>24</v>
      </c>
      <c r="G882" s="3" t="s">
        <v>15</v>
      </c>
      <c r="H882" s="4" t="s">
        <v>16</v>
      </c>
      <c r="I882" s="6">
        <v>42312.680555555555</v>
      </c>
      <c r="J882" s="6">
        <v>42331.48333333333</v>
      </c>
      <c r="K882" s="3" t="s">
        <v>19</v>
      </c>
      <c r="L882" s="8" t="str">
        <f t="shared" si="24"/>
        <v>2015-11</v>
      </c>
      <c r="M882" s="8" t="str">
        <f t="shared" si="24"/>
        <v>2015-11</v>
      </c>
    </row>
    <row r="883" spans="1:13" ht="42.75">
      <c r="A883" s="3" t="s">
        <v>11</v>
      </c>
      <c r="B883" s="5" t="s">
        <v>124</v>
      </c>
      <c r="C883" s="3" t="s">
        <v>125</v>
      </c>
      <c r="D883" s="3" t="s">
        <v>12</v>
      </c>
      <c r="E883" s="3" t="s">
        <v>13</v>
      </c>
      <c r="F883" s="3" t="s">
        <v>24</v>
      </c>
      <c r="G883" s="3" t="s">
        <v>15</v>
      </c>
      <c r="H883" s="4" t="s">
        <v>16</v>
      </c>
      <c r="I883" s="6">
        <v>42312.619444444441</v>
      </c>
      <c r="J883" s="6">
        <v>42383.79791666667</v>
      </c>
      <c r="K883" s="3" t="s">
        <v>22</v>
      </c>
      <c r="L883" s="8" t="str">
        <f t="shared" si="24"/>
        <v>2015-11</v>
      </c>
      <c r="M883" s="8" t="str">
        <f t="shared" si="24"/>
        <v>2016-01</v>
      </c>
    </row>
    <row r="884" spans="1:13" ht="71.25">
      <c r="A884" s="3" t="s">
        <v>23</v>
      </c>
      <c r="B884" s="5" t="s">
        <v>123</v>
      </c>
      <c r="C884" s="3" t="s">
        <v>584</v>
      </c>
      <c r="D884" s="3" t="s">
        <v>12</v>
      </c>
      <c r="E884" s="3" t="s">
        <v>13</v>
      </c>
      <c r="F884" s="3" t="s">
        <v>18</v>
      </c>
      <c r="G884" s="3" t="s">
        <v>15</v>
      </c>
      <c r="H884" s="4" t="s">
        <v>38</v>
      </c>
      <c r="I884" s="6">
        <v>42312.446527777778</v>
      </c>
      <c r="J884" s="6">
        <v>42383.852083333331</v>
      </c>
      <c r="K884" s="3" t="s">
        <v>19</v>
      </c>
      <c r="L884" s="8" t="str">
        <f t="shared" si="24"/>
        <v>2015-11</v>
      </c>
      <c r="M884" s="8" t="str">
        <f t="shared" si="24"/>
        <v>2016-01</v>
      </c>
    </row>
    <row r="885" spans="1:13" ht="28.5">
      <c r="A885" s="3" t="s">
        <v>11</v>
      </c>
      <c r="B885" s="5" t="s">
        <v>121</v>
      </c>
      <c r="C885" s="3" t="s">
        <v>122</v>
      </c>
      <c r="D885" s="3" t="s">
        <v>12</v>
      </c>
      <c r="E885" s="3" t="s">
        <v>13</v>
      </c>
      <c r="F885" s="3" t="s">
        <v>18</v>
      </c>
      <c r="G885" s="3" t="s">
        <v>15</v>
      </c>
      <c r="H885" s="4" t="s">
        <v>16</v>
      </c>
      <c r="I885" s="6">
        <v>42312.383333333331</v>
      </c>
      <c r="J885" s="6">
        <v>42313.802777777775</v>
      </c>
      <c r="K885" s="3" t="s">
        <v>22</v>
      </c>
      <c r="L885" s="8" t="str">
        <f t="shared" si="24"/>
        <v>2015-11</v>
      </c>
      <c r="M885" s="8" t="str">
        <f t="shared" si="24"/>
        <v>2015-11</v>
      </c>
    </row>
    <row r="886" spans="1:13" ht="28.5">
      <c r="A886" s="3" t="s">
        <v>11</v>
      </c>
      <c r="B886" s="5" t="s">
        <v>119</v>
      </c>
      <c r="C886" s="3" t="s">
        <v>120</v>
      </c>
      <c r="D886" s="3" t="s">
        <v>12</v>
      </c>
      <c r="E886" s="3" t="s">
        <v>13</v>
      </c>
      <c r="F886" s="3" t="s">
        <v>27</v>
      </c>
      <c r="G886" s="3" t="s">
        <v>15</v>
      </c>
      <c r="H886" s="4" t="s">
        <v>16</v>
      </c>
      <c r="I886" s="6">
        <v>42312.368750000001</v>
      </c>
      <c r="J886" s="6">
        <v>42313.804861111108</v>
      </c>
      <c r="K886" s="3" t="s">
        <v>17</v>
      </c>
      <c r="L886" s="8" t="str">
        <f t="shared" si="24"/>
        <v>2015-11</v>
      </c>
      <c r="M886" s="8" t="str">
        <f t="shared" si="24"/>
        <v>2015-11</v>
      </c>
    </row>
    <row r="887" spans="1:13" ht="42.75">
      <c r="A887" s="3" t="s">
        <v>11</v>
      </c>
      <c r="B887" s="5" t="s">
        <v>117</v>
      </c>
      <c r="C887" s="3" t="s">
        <v>118</v>
      </c>
      <c r="D887" s="3" t="s">
        <v>12</v>
      </c>
      <c r="E887" s="3" t="s">
        <v>13</v>
      </c>
      <c r="F887" s="3" t="s">
        <v>43</v>
      </c>
      <c r="G887" s="3" t="s">
        <v>15</v>
      </c>
      <c r="H887" s="4" t="s">
        <v>16</v>
      </c>
      <c r="I887" s="6">
        <v>42311.76458333333</v>
      </c>
      <c r="J887" s="6">
        <v>42312.392361111109</v>
      </c>
      <c r="K887" s="3" t="s">
        <v>19</v>
      </c>
      <c r="L887" s="8" t="str">
        <f t="shared" si="24"/>
        <v>2015-11</v>
      </c>
      <c r="M887" s="8" t="str">
        <f t="shared" si="24"/>
        <v>2015-11</v>
      </c>
    </row>
    <row r="888" spans="1:13" ht="42.75">
      <c r="A888" s="3" t="s">
        <v>23</v>
      </c>
      <c r="B888" s="5" t="s">
        <v>115</v>
      </c>
      <c r="C888" s="3" t="s">
        <v>116</v>
      </c>
      <c r="D888" s="3" t="s">
        <v>12</v>
      </c>
      <c r="E888" s="3" t="s">
        <v>13</v>
      </c>
      <c r="F888" s="3" t="s">
        <v>43</v>
      </c>
      <c r="G888" s="3" t="s">
        <v>15</v>
      </c>
      <c r="H888" s="4" t="s">
        <v>16</v>
      </c>
      <c r="I888" s="6">
        <v>42311.756944444445</v>
      </c>
      <c r="J888" s="6">
        <v>42312.393055555556</v>
      </c>
      <c r="K888" s="3" t="s">
        <v>19</v>
      </c>
      <c r="L888" s="8" t="str">
        <f t="shared" si="24"/>
        <v>2015-11</v>
      </c>
      <c r="M888" s="8" t="str">
        <f t="shared" si="24"/>
        <v>2015-11</v>
      </c>
    </row>
    <row r="889" spans="1:13" ht="42.75">
      <c r="A889" s="3" t="s">
        <v>11</v>
      </c>
      <c r="B889" s="5" t="s">
        <v>112</v>
      </c>
      <c r="C889" s="3" t="s">
        <v>113</v>
      </c>
      <c r="D889" s="3" t="s">
        <v>12</v>
      </c>
      <c r="E889" s="3" t="s">
        <v>114</v>
      </c>
      <c r="F889" s="3" t="s">
        <v>18</v>
      </c>
      <c r="G889" s="3" t="s">
        <v>15</v>
      </c>
      <c r="H889" s="4" t="s">
        <v>16</v>
      </c>
      <c r="I889" s="6">
        <v>42311.727083333331</v>
      </c>
      <c r="J889" s="6">
        <v>42312.406944444447</v>
      </c>
      <c r="K889" s="3" t="s">
        <v>19</v>
      </c>
      <c r="L889" s="8" t="str">
        <f t="shared" si="24"/>
        <v>2015-11</v>
      </c>
      <c r="M889" s="8" t="str">
        <f t="shared" si="24"/>
        <v>2015-11</v>
      </c>
    </row>
    <row r="890" spans="1:13" ht="28.5">
      <c r="A890" s="3" t="s">
        <v>23</v>
      </c>
      <c r="B890" s="5" t="s">
        <v>88</v>
      </c>
      <c r="C890" s="3" t="s">
        <v>89</v>
      </c>
      <c r="D890" s="3" t="s">
        <v>12</v>
      </c>
      <c r="E890" s="3" t="s">
        <v>13</v>
      </c>
      <c r="F890" s="3" t="s">
        <v>31</v>
      </c>
      <c r="G890" s="3" t="s">
        <v>15</v>
      </c>
      <c r="H890" s="4" t="s">
        <v>16</v>
      </c>
      <c r="I890" s="6">
        <v>42311.67291666667</v>
      </c>
      <c r="J890" s="6">
        <v>42341.51666666667</v>
      </c>
      <c r="K890" s="3" t="s">
        <v>22</v>
      </c>
      <c r="L890" s="8" t="str">
        <f t="shared" ref="L890:M934" si="25">TEXT(I890,"YYYY-MM")</f>
        <v>2015-11</v>
      </c>
      <c r="M890" s="8" t="str">
        <f t="shared" si="25"/>
        <v>2015-12</v>
      </c>
    </row>
    <row r="891" spans="1:13" ht="28.5">
      <c r="A891" s="3" t="s">
        <v>23</v>
      </c>
      <c r="B891" s="5" t="s">
        <v>86</v>
      </c>
      <c r="C891" s="3" t="s">
        <v>87</v>
      </c>
      <c r="D891" s="3" t="s">
        <v>12</v>
      </c>
      <c r="E891" s="3" t="s">
        <v>13</v>
      </c>
      <c r="F891" s="3" t="s">
        <v>18</v>
      </c>
      <c r="G891" s="3" t="s">
        <v>15</v>
      </c>
      <c r="H891" s="4" t="s">
        <v>16</v>
      </c>
      <c r="I891" s="6">
        <v>42311.628472222219</v>
      </c>
      <c r="J891" s="6">
        <v>42332.740972222222</v>
      </c>
      <c r="K891" s="3" t="s">
        <v>22</v>
      </c>
      <c r="L891" s="8" t="str">
        <f t="shared" si="25"/>
        <v>2015-11</v>
      </c>
      <c r="M891" s="8" t="str">
        <f t="shared" si="25"/>
        <v>2015-11</v>
      </c>
    </row>
    <row r="892" spans="1:13" ht="42.75">
      <c r="A892" s="3" t="s">
        <v>11</v>
      </c>
      <c r="B892" s="5" t="s">
        <v>84</v>
      </c>
      <c r="C892" s="3" t="s">
        <v>85</v>
      </c>
      <c r="D892" s="3" t="s">
        <v>12</v>
      </c>
      <c r="E892" s="3" t="s">
        <v>13</v>
      </c>
      <c r="F892" s="3" t="s">
        <v>27</v>
      </c>
      <c r="G892" s="3" t="s">
        <v>15</v>
      </c>
      <c r="H892" s="4" t="s">
        <v>16</v>
      </c>
      <c r="I892" s="6">
        <v>42311.434027777781</v>
      </c>
      <c r="J892" s="6">
        <v>42331.484027777777</v>
      </c>
      <c r="K892" s="3" t="s">
        <v>19</v>
      </c>
      <c r="L892" s="8" t="str">
        <f t="shared" si="25"/>
        <v>2015-11</v>
      </c>
      <c r="M892" s="8" t="str">
        <f t="shared" si="25"/>
        <v>2015-11</v>
      </c>
    </row>
    <row r="893" spans="1:13" ht="28.5">
      <c r="A893" s="3" t="s">
        <v>23</v>
      </c>
      <c r="B893" s="5" t="s">
        <v>82</v>
      </c>
      <c r="C893" s="3" t="s">
        <v>83</v>
      </c>
      <c r="D893" s="3" t="s">
        <v>12</v>
      </c>
      <c r="E893" s="3" t="s">
        <v>13</v>
      </c>
      <c r="F893" s="3" t="s">
        <v>14</v>
      </c>
      <c r="G893" s="3" t="s">
        <v>15</v>
      </c>
      <c r="H893" s="4" t="s">
        <v>16</v>
      </c>
      <c r="I893" s="6">
        <v>42311.418749999997</v>
      </c>
      <c r="J893" s="6">
        <v>42312.759027777778</v>
      </c>
      <c r="K893" s="3" t="s">
        <v>19</v>
      </c>
      <c r="L893" s="8" t="str">
        <f t="shared" si="25"/>
        <v>2015-11</v>
      </c>
      <c r="M893" s="8" t="str">
        <f t="shared" si="25"/>
        <v>2015-11</v>
      </c>
    </row>
    <row r="894" spans="1:13" ht="28.5">
      <c r="A894" s="3" t="s">
        <v>11</v>
      </c>
      <c r="B894" s="5" t="s">
        <v>80</v>
      </c>
      <c r="C894" s="3" t="s">
        <v>81</v>
      </c>
      <c r="D894" s="3" t="s">
        <v>12</v>
      </c>
      <c r="E894" s="3" t="s">
        <v>13</v>
      </c>
      <c r="F894" s="3" t="s">
        <v>18</v>
      </c>
      <c r="G894" s="3" t="s">
        <v>15</v>
      </c>
      <c r="H894" s="4" t="s">
        <v>16</v>
      </c>
      <c r="I894" s="6">
        <v>42311.414583333331</v>
      </c>
      <c r="J894" s="6">
        <v>42324.413194444445</v>
      </c>
      <c r="K894" s="3" t="s">
        <v>17</v>
      </c>
      <c r="L894" s="8" t="str">
        <f t="shared" si="25"/>
        <v>2015-11</v>
      </c>
      <c r="M894" s="8" t="str">
        <f t="shared" si="25"/>
        <v>2015-11</v>
      </c>
    </row>
    <row r="895" spans="1:13" ht="42.75">
      <c r="A895" s="3" t="s">
        <v>23</v>
      </c>
      <c r="B895" s="5" t="s">
        <v>79</v>
      </c>
      <c r="C895" s="3" t="s">
        <v>111</v>
      </c>
      <c r="D895" s="3" t="s">
        <v>12</v>
      </c>
      <c r="E895" s="3" t="s">
        <v>13</v>
      </c>
      <c r="F895" s="3" t="s">
        <v>18</v>
      </c>
      <c r="G895" s="3" t="s">
        <v>15</v>
      </c>
      <c r="H895" s="4" t="s">
        <v>16</v>
      </c>
      <c r="I895" s="6">
        <v>42310.788888888892</v>
      </c>
      <c r="J895" s="6">
        <v>42312.445138888892</v>
      </c>
      <c r="K895" s="3" t="s">
        <v>19</v>
      </c>
      <c r="L895" s="8" t="str">
        <f t="shared" si="25"/>
        <v>2015-11</v>
      </c>
      <c r="M895" s="8" t="str">
        <f t="shared" si="25"/>
        <v>2015-11</v>
      </c>
    </row>
    <row r="896" spans="1:13" ht="42.75">
      <c r="A896" s="3" t="s">
        <v>11</v>
      </c>
      <c r="B896" s="5" t="s">
        <v>77</v>
      </c>
      <c r="C896" s="3" t="s">
        <v>78</v>
      </c>
      <c r="D896" s="3" t="s">
        <v>30</v>
      </c>
      <c r="E896" s="3" t="s">
        <v>13</v>
      </c>
      <c r="F896" s="3" t="s">
        <v>24</v>
      </c>
      <c r="G896" s="3" t="s">
        <v>15</v>
      </c>
      <c r="H896" s="4" t="s">
        <v>16</v>
      </c>
      <c r="I896" s="6">
        <v>42310.731944444444</v>
      </c>
      <c r="J896" s="6">
        <v>42312.736805555556</v>
      </c>
      <c r="K896" s="3" t="s">
        <v>19</v>
      </c>
      <c r="L896" s="8" t="str">
        <f t="shared" si="25"/>
        <v>2015-11</v>
      </c>
      <c r="M896" s="8" t="str">
        <f t="shared" si="25"/>
        <v>2015-11</v>
      </c>
    </row>
    <row r="897" spans="1:13" ht="42.75">
      <c r="A897" s="3" t="s">
        <v>11</v>
      </c>
      <c r="B897" s="5" t="s">
        <v>75</v>
      </c>
      <c r="C897" s="3" t="s">
        <v>76</v>
      </c>
      <c r="D897" s="3" t="s">
        <v>12</v>
      </c>
      <c r="E897" s="3" t="s">
        <v>13</v>
      </c>
      <c r="F897" s="3" t="s">
        <v>24</v>
      </c>
      <c r="G897" s="3" t="s">
        <v>15</v>
      </c>
      <c r="H897" s="4" t="s">
        <v>16</v>
      </c>
      <c r="I897" s="6">
        <v>42310.713194444441</v>
      </c>
      <c r="J897" s="6">
        <v>42310.719444444447</v>
      </c>
      <c r="K897" s="3" t="s">
        <v>19</v>
      </c>
      <c r="L897" s="8" t="str">
        <f t="shared" si="25"/>
        <v>2015-11</v>
      </c>
      <c r="M897" s="8" t="str">
        <f t="shared" si="25"/>
        <v>2015-11</v>
      </c>
    </row>
    <row r="898" spans="1:13" ht="42.75">
      <c r="A898" s="3" t="s">
        <v>28</v>
      </c>
      <c r="B898" s="5" t="s">
        <v>73</v>
      </c>
      <c r="C898" s="3" t="s">
        <v>74</v>
      </c>
      <c r="D898" s="3" t="s">
        <v>12</v>
      </c>
      <c r="E898" s="3" t="s">
        <v>13</v>
      </c>
      <c r="F898" s="3" t="s">
        <v>14</v>
      </c>
      <c r="G898" s="3" t="s">
        <v>15</v>
      </c>
      <c r="H898" s="4" t="s">
        <v>16</v>
      </c>
      <c r="I898" s="6">
        <v>42310.65625</v>
      </c>
      <c r="J898" s="6">
        <v>42312.363888888889</v>
      </c>
      <c r="K898" s="3" t="s">
        <v>19</v>
      </c>
      <c r="L898" s="8" t="str">
        <f t="shared" si="25"/>
        <v>2015-11</v>
      </c>
      <c r="M898" s="8" t="str">
        <f t="shared" si="25"/>
        <v>2015-11</v>
      </c>
    </row>
    <row r="899" spans="1:13" ht="42.75">
      <c r="A899" s="3" t="s">
        <v>11</v>
      </c>
      <c r="B899" s="5" t="s">
        <v>70</v>
      </c>
      <c r="C899" s="3" t="s">
        <v>71</v>
      </c>
      <c r="D899" s="3" t="s">
        <v>12</v>
      </c>
      <c r="E899" s="3" t="s">
        <v>55</v>
      </c>
      <c r="F899" s="3" t="s">
        <v>72</v>
      </c>
      <c r="G899" s="3" t="s">
        <v>15</v>
      </c>
      <c r="H899" s="4" t="s">
        <v>16</v>
      </c>
      <c r="I899" s="6">
        <v>42310.601388888892</v>
      </c>
      <c r="J899" s="6">
        <v>42320.367361111108</v>
      </c>
      <c r="K899" s="3" t="s">
        <v>19</v>
      </c>
      <c r="L899" s="8" t="str">
        <f t="shared" si="25"/>
        <v>2015-11</v>
      </c>
      <c r="M899" s="8" t="str">
        <f t="shared" si="25"/>
        <v>2015-11</v>
      </c>
    </row>
    <row r="900" spans="1:13" ht="28.5">
      <c r="A900" s="3" t="s">
        <v>11</v>
      </c>
      <c r="B900" s="5" t="s">
        <v>68</v>
      </c>
      <c r="C900" s="3" t="s">
        <v>69</v>
      </c>
      <c r="D900" s="3" t="s">
        <v>12</v>
      </c>
      <c r="E900" s="3" t="s">
        <v>13</v>
      </c>
      <c r="F900" s="3" t="s">
        <v>44</v>
      </c>
      <c r="G900" s="3" t="s">
        <v>15</v>
      </c>
      <c r="H900" s="4" t="s">
        <v>16</v>
      </c>
      <c r="I900" s="6">
        <v>42310.59652777778</v>
      </c>
      <c r="J900" s="6">
        <v>42313.454861111109</v>
      </c>
      <c r="K900" s="3" t="s">
        <v>19</v>
      </c>
      <c r="L900" s="8" t="str">
        <f t="shared" si="25"/>
        <v>2015-11</v>
      </c>
      <c r="M900" s="8" t="str">
        <f t="shared" si="25"/>
        <v>2015-11</v>
      </c>
    </row>
    <row r="901" spans="1:13" ht="28.5">
      <c r="A901" s="3" t="s">
        <v>23</v>
      </c>
      <c r="B901" s="5" t="s">
        <v>66</v>
      </c>
      <c r="C901" s="3" t="s">
        <v>67</v>
      </c>
      <c r="D901" s="3" t="s">
        <v>12</v>
      </c>
      <c r="E901" s="3" t="s">
        <v>13</v>
      </c>
      <c r="F901" s="3" t="s">
        <v>24</v>
      </c>
      <c r="G901" s="3" t="s">
        <v>15</v>
      </c>
      <c r="H901" s="4" t="s">
        <v>16</v>
      </c>
      <c r="I901" s="6">
        <v>42310.488194444442</v>
      </c>
      <c r="J901" s="6">
        <v>42310.612500000003</v>
      </c>
      <c r="K901" s="3" t="s">
        <v>22</v>
      </c>
      <c r="L901" s="8" t="str">
        <f t="shared" si="25"/>
        <v>2015-11</v>
      </c>
      <c r="M901" s="8" t="str">
        <f t="shared" si="25"/>
        <v>2015-11</v>
      </c>
    </row>
    <row r="902" spans="1:13" ht="42.75">
      <c r="A902" s="3" t="s">
        <v>23</v>
      </c>
      <c r="B902" s="5" t="s">
        <v>64</v>
      </c>
      <c r="C902" s="3" t="s">
        <v>65</v>
      </c>
      <c r="D902" s="3" t="s">
        <v>12</v>
      </c>
      <c r="E902" s="3" t="s">
        <v>13</v>
      </c>
      <c r="F902" s="3" t="s">
        <v>14</v>
      </c>
      <c r="G902" s="3" t="s">
        <v>15</v>
      </c>
      <c r="H902" s="4" t="s">
        <v>16</v>
      </c>
      <c r="I902" s="6">
        <v>42310.413194444445</v>
      </c>
      <c r="J902" s="6">
        <v>42310.480555555558</v>
      </c>
      <c r="K902" s="3" t="s">
        <v>22</v>
      </c>
      <c r="L902" s="8" t="str">
        <f t="shared" si="25"/>
        <v>2015-11</v>
      </c>
      <c r="M902" s="8" t="str">
        <f t="shared" si="25"/>
        <v>2015-11</v>
      </c>
    </row>
    <row r="903" spans="1:13" ht="28.5">
      <c r="A903" s="3" t="s">
        <v>11</v>
      </c>
      <c r="B903" s="5" t="s">
        <v>62</v>
      </c>
      <c r="C903" s="3" t="s">
        <v>63</v>
      </c>
      <c r="D903" s="3" t="s">
        <v>12</v>
      </c>
      <c r="E903" s="3" t="s">
        <v>13</v>
      </c>
      <c r="F903" s="3" t="s">
        <v>32</v>
      </c>
      <c r="G903" s="3" t="s">
        <v>15</v>
      </c>
      <c r="H903" s="4" t="s">
        <v>16</v>
      </c>
      <c r="I903" s="6">
        <v>42310.411805555559</v>
      </c>
      <c r="J903" s="6">
        <v>42310.606249999997</v>
      </c>
      <c r="K903" s="3" t="s">
        <v>19</v>
      </c>
      <c r="L903" s="8" t="str">
        <f t="shared" si="25"/>
        <v>2015-11</v>
      </c>
      <c r="M903" s="8" t="str">
        <f t="shared" si="25"/>
        <v>2015-11</v>
      </c>
    </row>
    <row r="904" spans="1:13" ht="28.5">
      <c r="A904" s="3" t="s">
        <v>23</v>
      </c>
      <c r="B904" s="5" t="s">
        <v>61</v>
      </c>
      <c r="C904" s="3" t="s">
        <v>60</v>
      </c>
      <c r="D904" s="3" t="s">
        <v>12</v>
      </c>
      <c r="E904" s="3" t="s">
        <v>13</v>
      </c>
      <c r="F904" s="3" t="s">
        <v>31</v>
      </c>
      <c r="G904" s="3" t="s">
        <v>15</v>
      </c>
      <c r="H904" s="4" t="s">
        <v>16</v>
      </c>
      <c r="I904" s="6">
        <v>42310.406944444447</v>
      </c>
      <c r="J904" s="6">
        <v>42310.738888888889</v>
      </c>
      <c r="K904" s="3" t="s">
        <v>22</v>
      </c>
      <c r="L904" s="8" t="str">
        <f t="shared" si="25"/>
        <v>2015-11</v>
      </c>
      <c r="M904" s="8" t="str">
        <f t="shared" si="25"/>
        <v>2015-11</v>
      </c>
    </row>
    <row r="905" spans="1:13" ht="14.25" hidden="1">
      <c r="A905" s="3"/>
      <c r="B905" s="5"/>
      <c r="C905" s="3"/>
      <c r="D905" s="3"/>
      <c r="E905" s="3"/>
      <c r="F905" s="3"/>
      <c r="G905" s="3"/>
      <c r="H905" s="4"/>
      <c r="I905" s="6"/>
      <c r="J905" s="6"/>
      <c r="K905" s="3"/>
      <c r="L905" s="8" t="str">
        <f t="shared" si="25"/>
        <v>1900-01</v>
      </c>
      <c r="M905" s="8" t="str">
        <f t="shared" si="25"/>
        <v>1900-01</v>
      </c>
    </row>
    <row r="906" spans="1:13" ht="14.25" hidden="1">
      <c r="A906" s="3"/>
      <c r="B906" s="5"/>
      <c r="C906" s="3"/>
      <c r="D906" s="3"/>
      <c r="E906" s="3"/>
      <c r="F906" s="3"/>
      <c r="G906" s="3"/>
      <c r="H906" s="4"/>
      <c r="I906" s="6"/>
      <c r="J906" s="6"/>
      <c r="K906" s="3"/>
      <c r="L906" s="8" t="str">
        <f t="shared" si="25"/>
        <v>1900-01</v>
      </c>
      <c r="M906" s="8" t="str">
        <f t="shared" si="25"/>
        <v>1900-01</v>
      </c>
    </row>
    <row r="907" spans="1:13" ht="14.25" hidden="1">
      <c r="A907" s="3"/>
      <c r="B907" s="5"/>
      <c r="C907" s="3"/>
      <c r="D907" s="3"/>
      <c r="E907" s="3"/>
      <c r="F907" s="3"/>
      <c r="G907" s="3"/>
      <c r="H907" s="4"/>
      <c r="I907" s="6"/>
      <c r="J907" s="6"/>
      <c r="K907" s="3"/>
      <c r="L907" s="8" t="str">
        <f t="shared" si="25"/>
        <v>1900-01</v>
      </c>
      <c r="M907" s="8" t="str">
        <f t="shared" si="25"/>
        <v>1900-01</v>
      </c>
    </row>
    <row r="908" spans="1:13" ht="14.25" hidden="1">
      <c r="A908" s="3"/>
      <c r="B908" s="5"/>
      <c r="C908" s="3"/>
      <c r="D908" s="3"/>
      <c r="E908" s="3"/>
      <c r="F908" s="3"/>
      <c r="G908" s="3"/>
      <c r="H908" s="4"/>
      <c r="I908" s="6"/>
      <c r="J908" s="6"/>
      <c r="K908" s="3"/>
      <c r="L908" s="8" t="str">
        <f t="shared" si="25"/>
        <v>1900-01</v>
      </c>
      <c r="M908" s="8" t="str">
        <f t="shared" si="25"/>
        <v>1900-01</v>
      </c>
    </row>
    <row r="909" spans="1:13" ht="14.25" hidden="1">
      <c r="A909" s="3"/>
      <c r="B909" s="5"/>
      <c r="C909" s="3"/>
      <c r="D909" s="3"/>
      <c r="E909" s="3"/>
      <c r="F909" s="3"/>
      <c r="G909" s="3"/>
      <c r="H909" s="4"/>
      <c r="I909" s="6"/>
      <c r="J909" s="6"/>
      <c r="K909" s="3"/>
      <c r="L909" s="8" t="str">
        <f t="shared" si="25"/>
        <v>1900-01</v>
      </c>
      <c r="M909" s="8" t="str">
        <f t="shared" si="25"/>
        <v>1900-01</v>
      </c>
    </row>
    <row r="910" spans="1:13" ht="14.25" hidden="1">
      <c r="A910" s="3"/>
      <c r="B910" s="5"/>
      <c r="C910" s="3"/>
      <c r="D910" s="3"/>
      <c r="E910" s="3"/>
      <c r="F910" s="3"/>
      <c r="G910" s="3"/>
      <c r="H910" s="4"/>
      <c r="I910" s="6"/>
      <c r="J910" s="6"/>
      <c r="K910" s="3"/>
      <c r="L910" s="8" t="str">
        <f t="shared" si="25"/>
        <v>1900-01</v>
      </c>
      <c r="M910" s="8" t="str">
        <f t="shared" si="25"/>
        <v>1900-01</v>
      </c>
    </row>
    <row r="911" spans="1:13" ht="14.25" hidden="1">
      <c r="A911" s="3"/>
      <c r="B911" s="5"/>
      <c r="C911" s="3"/>
      <c r="D911" s="3"/>
      <c r="E911" s="3"/>
      <c r="F911" s="3"/>
      <c r="G911" s="3"/>
      <c r="H911" s="4"/>
      <c r="I911" s="6"/>
      <c r="J911" s="6"/>
      <c r="K911" s="3"/>
      <c r="L911" s="8" t="str">
        <f t="shared" si="25"/>
        <v>1900-01</v>
      </c>
      <c r="M911" s="8" t="str">
        <f t="shared" si="25"/>
        <v>1900-01</v>
      </c>
    </row>
    <row r="912" spans="1:13" ht="14.25" hidden="1">
      <c r="A912" s="3"/>
      <c r="B912" s="5"/>
      <c r="C912" s="3"/>
      <c r="D912" s="3"/>
      <c r="E912" s="3"/>
      <c r="F912" s="3"/>
      <c r="G912" s="3"/>
      <c r="H912" s="4"/>
      <c r="I912" s="6"/>
      <c r="J912" s="6"/>
      <c r="K912" s="3"/>
      <c r="L912" s="8" t="str">
        <f t="shared" si="25"/>
        <v>1900-01</v>
      </c>
      <c r="M912" s="8" t="str">
        <f t="shared" si="25"/>
        <v>1900-01</v>
      </c>
    </row>
    <row r="913" spans="1:13" ht="14.25" hidden="1">
      <c r="A913" s="3"/>
      <c r="B913" s="5"/>
      <c r="C913" s="3"/>
      <c r="D913" s="3"/>
      <c r="E913" s="3"/>
      <c r="F913" s="3"/>
      <c r="G913" s="3"/>
      <c r="H913" s="4"/>
      <c r="I913" s="6"/>
      <c r="J913" s="6"/>
      <c r="K913" s="3"/>
      <c r="L913" s="8" t="str">
        <f t="shared" si="25"/>
        <v>1900-01</v>
      </c>
      <c r="M913" s="8" t="str">
        <f t="shared" si="25"/>
        <v>1900-01</v>
      </c>
    </row>
    <row r="914" spans="1:13" ht="14.25" hidden="1">
      <c r="A914" s="3"/>
      <c r="B914" s="5"/>
      <c r="C914" s="3"/>
      <c r="D914" s="3"/>
      <c r="E914" s="3"/>
      <c r="F914" s="3"/>
      <c r="G914" s="3"/>
      <c r="H914" s="4"/>
      <c r="I914" s="6"/>
      <c r="J914" s="6"/>
      <c r="K914" s="3"/>
      <c r="L914" s="8" t="str">
        <f t="shared" si="25"/>
        <v>1900-01</v>
      </c>
      <c r="M914" s="8" t="str">
        <f t="shared" si="25"/>
        <v>1900-01</v>
      </c>
    </row>
    <row r="915" spans="1:13" ht="14.25" hidden="1">
      <c r="A915" s="3"/>
      <c r="B915" s="5"/>
      <c r="C915" s="3"/>
      <c r="D915" s="3"/>
      <c r="E915" s="3"/>
      <c r="F915" s="3"/>
      <c r="G915" s="3"/>
      <c r="H915" s="4"/>
      <c r="I915" s="6"/>
      <c r="J915" s="6"/>
      <c r="K915" s="3"/>
      <c r="L915" s="8" t="str">
        <f t="shared" si="25"/>
        <v>1900-01</v>
      </c>
      <c r="M915" s="8" t="str">
        <f t="shared" si="25"/>
        <v>1900-01</v>
      </c>
    </row>
    <row r="916" spans="1:13" ht="14.25" hidden="1">
      <c r="A916" s="3"/>
      <c r="B916" s="5"/>
      <c r="C916" s="3"/>
      <c r="D916" s="3"/>
      <c r="E916" s="3"/>
      <c r="F916" s="3"/>
      <c r="G916" s="3"/>
      <c r="H916" s="4"/>
      <c r="I916" s="6"/>
      <c r="J916" s="6"/>
      <c r="K916" s="3"/>
      <c r="L916" s="8" t="str">
        <f t="shared" si="25"/>
        <v>1900-01</v>
      </c>
      <c r="M916" s="8" t="str">
        <f t="shared" si="25"/>
        <v>1900-01</v>
      </c>
    </row>
    <row r="917" spans="1:13" ht="14.25" hidden="1">
      <c r="A917" s="3"/>
      <c r="B917" s="5"/>
      <c r="C917" s="3"/>
      <c r="D917" s="3"/>
      <c r="E917" s="3"/>
      <c r="F917" s="3"/>
      <c r="G917" s="3"/>
      <c r="H917" s="4"/>
      <c r="I917" s="6"/>
      <c r="J917" s="6"/>
      <c r="K917" s="3"/>
      <c r="L917" s="8" t="str">
        <f t="shared" si="25"/>
        <v>1900-01</v>
      </c>
      <c r="M917" s="8" t="str">
        <f t="shared" si="25"/>
        <v>1900-01</v>
      </c>
    </row>
    <row r="918" spans="1:13" ht="14.25" hidden="1">
      <c r="A918" s="3"/>
      <c r="B918" s="5"/>
      <c r="C918" s="3"/>
      <c r="D918" s="3"/>
      <c r="E918" s="3"/>
      <c r="F918" s="3"/>
      <c r="G918" s="3"/>
      <c r="H918" s="4"/>
      <c r="I918" s="6"/>
      <c r="J918" s="6"/>
      <c r="K918" s="3"/>
      <c r="L918" s="8" t="str">
        <f t="shared" si="25"/>
        <v>1900-01</v>
      </c>
      <c r="M918" s="8" t="str">
        <f t="shared" si="25"/>
        <v>1900-01</v>
      </c>
    </row>
    <row r="919" spans="1:13" ht="14.25" hidden="1">
      <c r="A919" s="3"/>
      <c r="B919" s="5"/>
      <c r="C919" s="3"/>
      <c r="D919" s="3"/>
      <c r="E919" s="3"/>
      <c r="F919" s="3"/>
      <c r="G919" s="3"/>
      <c r="H919" s="4"/>
      <c r="I919" s="6"/>
      <c r="J919" s="6"/>
      <c r="K919" s="3"/>
      <c r="L919" s="8" t="str">
        <f t="shared" si="25"/>
        <v>1900-01</v>
      </c>
      <c r="M919" s="8" t="str">
        <f t="shared" si="25"/>
        <v>1900-01</v>
      </c>
    </row>
    <row r="920" spans="1:13" ht="14.25" hidden="1">
      <c r="A920" s="3"/>
      <c r="B920" s="5"/>
      <c r="C920" s="3"/>
      <c r="D920" s="3"/>
      <c r="E920" s="3"/>
      <c r="F920" s="3"/>
      <c r="G920" s="3"/>
      <c r="H920" s="4"/>
      <c r="I920" s="6"/>
      <c r="J920" s="6"/>
      <c r="K920" s="3"/>
      <c r="L920" s="8" t="str">
        <f t="shared" si="25"/>
        <v>1900-01</v>
      </c>
      <c r="M920" s="8" t="str">
        <f t="shared" si="25"/>
        <v>1900-01</v>
      </c>
    </row>
    <row r="921" spans="1:13" ht="14.25" hidden="1">
      <c r="A921" s="3"/>
      <c r="B921" s="5"/>
      <c r="C921" s="3"/>
      <c r="D921" s="3"/>
      <c r="E921" s="3"/>
      <c r="F921" s="3"/>
      <c r="G921" s="3"/>
      <c r="H921" s="4"/>
      <c r="I921" s="6"/>
      <c r="J921" s="6"/>
      <c r="K921" s="3"/>
      <c r="L921" s="8" t="str">
        <f t="shared" si="25"/>
        <v>1900-01</v>
      </c>
      <c r="M921" s="8" t="str">
        <f t="shared" si="25"/>
        <v>1900-01</v>
      </c>
    </row>
    <row r="922" spans="1:13" ht="14.25" hidden="1">
      <c r="A922" s="3"/>
      <c r="B922" s="5"/>
      <c r="C922" s="3"/>
      <c r="D922" s="3"/>
      <c r="E922" s="3"/>
      <c r="F922" s="3"/>
      <c r="G922" s="3"/>
      <c r="H922" s="4"/>
      <c r="I922" s="6"/>
      <c r="J922" s="6"/>
      <c r="K922" s="3"/>
      <c r="L922" s="8" t="str">
        <f t="shared" si="25"/>
        <v>1900-01</v>
      </c>
      <c r="M922" s="8" t="str">
        <f t="shared" si="25"/>
        <v>1900-01</v>
      </c>
    </row>
    <row r="923" spans="1:13" ht="14.25" hidden="1">
      <c r="A923" s="3"/>
      <c r="B923" s="5"/>
      <c r="C923" s="3"/>
      <c r="D923" s="3"/>
      <c r="E923" s="3"/>
      <c r="F923" s="3"/>
      <c r="G923" s="3"/>
      <c r="H923" s="4"/>
      <c r="I923" s="6"/>
      <c r="J923" s="6"/>
      <c r="K923" s="3"/>
      <c r="L923" s="8" t="str">
        <f t="shared" si="25"/>
        <v>1900-01</v>
      </c>
      <c r="M923" s="8" t="str">
        <f t="shared" si="25"/>
        <v>1900-01</v>
      </c>
    </row>
    <row r="924" spans="1:13" ht="14.25" hidden="1">
      <c r="A924" s="3"/>
      <c r="B924" s="5"/>
      <c r="C924" s="3"/>
      <c r="D924" s="3"/>
      <c r="E924" s="3"/>
      <c r="F924" s="3"/>
      <c r="G924" s="3"/>
      <c r="H924" s="4"/>
      <c r="I924" s="6"/>
      <c r="J924" s="6"/>
      <c r="K924" s="3"/>
      <c r="L924" s="8" t="str">
        <f t="shared" si="25"/>
        <v>1900-01</v>
      </c>
      <c r="M924" s="8" t="str">
        <f t="shared" si="25"/>
        <v>1900-01</v>
      </c>
    </row>
    <row r="925" spans="1:13" ht="14.25" hidden="1">
      <c r="A925" s="3"/>
      <c r="B925" s="5"/>
      <c r="C925" s="3"/>
      <c r="D925" s="3"/>
      <c r="E925" s="3"/>
      <c r="F925" s="3"/>
      <c r="G925" s="3"/>
      <c r="H925" s="4"/>
      <c r="I925" s="6"/>
      <c r="J925" s="6"/>
      <c r="K925" s="3"/>
      <c r="L925" s="8" t="str">
        <f t="shared" si="25"/>
        <v>1900-01</v>
      </c>
      <c r="M925" s="8" t="str">
        <f t="shared" si="25"/>
        <v>1900-01</v>
      </c>
    </row>
    <row r="926" spans="1:13" ht="14.25" hidden="1">
      <c r="A926" s="3"/>
      <c r="B926" s="5"/>
      <c r="C926" s="3"/>
      <c r="D926" s="3"/>
      <c r="E926" s="3"/>
      <c r="F926" s="3"/>
      <c r="G926" s="3"/>
      <c r="H926" s="4"/>
      <c r="I926" s="6"/>
      <c r="J926" s="6"/>
      <c r="K926" s="3"/>
      <c r="L926" s="8" t="str">
        <f t="shared" si="25"/>
        <v>1900-01</v>
      </c>
      <c r="M926" s="8" t="str">
        <f t="shared" si="25"/>
        <v>1900-01</v>
      </c>
    </row>
    <row r="927" spans="1:13" ht="14.25" hidden="1">
      <c r="A927" s="3"/>
      <c r="B927" s="5"/>
      <c r="C927" s="3"/>
      <c r="D927" s="3"/>
      <c r="E927" s="3"/>
      <c r="F927" s="3"/>
      <c r="G927" s="3"/>
      <c r="H927" s="4"/>
      <c r="I927" s="6"/>
      <c r="J927" s="6"/>
      <c r="K927" s="3"/>
      <c r="L927" s="8" t="str">
        <f t="shared" si="25"/>
        <v>1900-01</v>
      </c>
      <c r="M927" s="8" t="str">
        <f t="shared" si="25"/>
        <v>1900-01</v>
      </c>
    </row>
    <row r="928" spans="1:13" ht="14.25" hidden="1">
      <c r="A928" s="3"/>
      <c r="B928" s="5"/>
      <c r="C928" s="3"/>
      <c r="D928" s="3"/>
      <c r="E928" s="3"/>
      <c r="F928" s="3"/>
      <c r="G928" s="3"/>
      <c r="H928" s="4"/>
      <c r="I928" s="6"/>
      <c r="J928" s="6"/>
      <c r="K928" s="3"/>
      <c r="L928" s="8" t="str">
        <f t="shared" si="25"/>
        <v>1900-01</v>
      </c>
      <c r="M928" s="8" t="str">
        <f t="shared" si="25"/>
        <v>1900-01</v>
      </c>
    </row>
    <row r="929" spans="1:13" ht="14.25" hidden="1">
      <c r="A929" s="3"/>
      <c r="B929" s="5"/>
      <c r="C929" s="3"/>
      <c r="D929" s="3"/>
      <c r="E929" s="3"/>
      <c r="F929" s="3"/>
      <c r="G929" s="3"/>
      <c r="H929" s="4"/>
      <c r="I929" s="6"/>
      <c r="J929" s="6"/>
      <c r="K929" s="3"/>
      <c r="L929" s="8" t="str">
        <f t="shared" si="25"/>
        <v>1900-01</v>
      </c>
      <c r="M929" s="8" t="str">
        <f t="shared" si="25"/>
        <v>1900-01</v>
      </c>
    </row>
    <row r="930" spans="1:13" ht="14.25" hidden="1">
      <c r="A930" s="3"/>
      <c r="B930" s="5"/>
      <c r="C930" s="3"/>
      <c r="D930" s="3"/>
      <c r="E930" s="3"/>
      <c r="F930" s="3"/>
      <c r="G930" s="3"/>
      <c r="H930" s="4"/>
      <c r="I930" s="6"/>
      <c r="J930" s="6"/>
      <c r="K930" s="3"/>
      <c r="L930" s="8" t="str">
        <f t="shared" si="25"/>
        <v>1900-01</v>
      </c>
      <c r="M930" s="8" t="str">
        <f t="shared" si="25"/>
        <v>1900-01</v>
      </c>
    </row>
    <row r="931" spans="1:13" ht="14.25" hidden="1">
      <c r="A931" s="3"/>
      <c r="B931" s="5"/>
      <c r="C931" s="3"/>
      <c r="D931" s="3"/>
      <c r="E931" s="3"/>
      <c r="F931" s="3"/>
      <c r="G931" s="3"/>
      <c r="H931" s="4"/>
      <c r="I931" s="6"/>
      <c r="J931" s="6"/>
      <c r="K931" s="3"/>
      <c r="L931" s="8" t="str">
        <f t="shared" si="25"/>
        <v>1900-01</v>
      </c>
      <c r="M931" s="8" t="str">
        <f t="shared" si="25"/>
        <v>1900-01</v>
      </c>
    </row>
    <row r="932" spans="1:13" ht="14.25" hidden="1">
      <c r="A932" s="3"/>
      <c r="B932" s="5"/>
      <c r="C932" s="3"/>
      <c r="D932" s="3"/>
      <c r="E932" s="3"/>
      <c r="F932" s="3"/>
      <c r="G932" s="3"/>
      <c r="H932" s="4"/>
      <c r="I932" s="6"/>
      <c r="J932" s="6"/>
      <c r="K932" s="3"/>
      <c r="L932" s="8" t="str">
        <f t="shared" si="25"/>
        <v>1900-01</v>
      </c>
      <c r="M932" s="8" t="str">
        <f t="shared" si="25"/>
        <v>1900-01</v>
      </c>
    </row>
    <row r="933" spans="1:13" ht="14.25" hidden="1">
      <c r="A933" s="3"/>
      <c r="B933" s="5"/>
      <c r="C933" s="3"/>
      <c r="D933" s="3"/>
      <c r="E933" s="3"/>
      <c r="F933" s="3"/>
      <c r="G933" s="3"/>
      <c r="H933" s="4"/>
      <c r="I933" s="6"/>
      <c r="J933" s="6"/>
      <c r="K933" s="3"/>
      <c r="L933" s="8" t="str">
        <f t="shared" si="25"/>
        <v>1900-01</v>
      </c>
      <c r="M933" s="8" t="str">
        <f t="shared" si="25"/>
        <v>1900-01</v>
      </c>
    </row>
    <row r="934" spans="1:13" ht="14.25" hidden="1">
      <c r="A934" s="3"/>
      <c r="B934" s="5"/>
      <c r="C934" s="3"/>
      <c r="D934" s="3"/>
      <c r="E934" s="3"/>
      <c r="F934" s="3"/>
      <c r="G934" s="3"/>
      <c r="H934" s="4"/>
      <c r="I934" s="6"/>
      <c r="J934" s="6"/>
      <c r="K934" s="3"/>
      <c r="L934" s="8" t="str">
        <f t="shared" si="25"/>
        <v>1900-01</v>
      </c>
      <c r="M934" s="8" t="str">
        <f t="shared" si="25"/>
        <v>1900-01</v>
      </c>
    </row>
    <row r="935" spans="1:13" ht="14.25" hidden="1">
      <c r="A935" s="3"/>
      <c r="B935" s="5"/>
      <c r="C935" s="3"/>
      <c r="D935" s="3"/>
      <c r="E935" s="3"/>
      <c r="F935" s="3"/>
      <c r="G935" s="3"/>
      <c r="H935" s="4"/>
      <c r="I935" s="6"/>
      <c r="J935" s="6"/>
      <c r="K935" s="3"/>
      <c r="L935" s="8" t="str">
        <f t="shared" ref="L935:M957" si="26">TEXT(I935,"YYYY-MM")</f>
        <v>1900-01</v>
      </c>
      <c r="M935" s="8" t="str">
        <f t="shared" si="26"/>
        <v>1900-01</v>
      </c>
    </row>
    <row r="936" spans="1:13" ht="14.25" hidden="1">
      <c r="A936" s="3"/>
      <c r="B936" s="5"/>
      <c r="C936" s="3"/>
      <c r="D936" s="3"/>
      <c r="E936" s="3"/>
      <c r="F936" s="3"/>
      <c r="G936" s="3"/>
      <c r="H936" s="4"/>
      <c r="I936" s="6"/>
      <c r="J936" s="6"/>
      <c r="K936" s="3"/>
      <c r="L936" s="8" t="str">
        <f t="shared" si="26"/>
        <v>1900-01</v>
      </c>
      <c r="M936" s="8" t="str">
        <f t="shared" si="26"/>
        <v>1900-01</v>
      </c>
    </row>
    <row r="937" spans="1:13" ht="14.25" hidden="1">
      <c r="A937" s="3"/>
      <c r="B937" s="5"/>
      <c r="C937" s="3"/>
      <c r="D937" s="3"/>
      <c r="E937" s="3"/>
      <c r="F937" s="3"/>
      <c r="G937" s="3"/>
      <c r="H937" s="4"/>
      <c r="I937" s="6"/>
      <c r="J937" s="6"/>
      <c r="K937" s="3"/>
      <c r="L937" s="8" t="str">
        <f t="shared" si="26"/>
        <v>1900-01</v>
      </c>
      <c r="M937" s="8" t="str">
        <f t="shared" si="26"/>
        <v>1900-01</v>
      </c>
    </row>
    <row r="938" spans="1:13" ht="14.25" hidden="1">
      <c r="A938" s="3"/>
      <c r="B938" s="5"/>
      <c r="C938" s="3"/>
      <c r="D938" s="3"/>
      <c r="E938" s="3"/>
      <c r="F938" s="3"/>
      <c r="G938" s="3"/>
      <c r="H938" s="4"/>
      <c r="I938" s="6"/>
      <c r="J938" s="6"/>
      <c r="K938" s="3"/>
      <c r="L938" s="8" t="str">
        <f t="shared" si="26"/>
        <v>1900-01</v>
      </c>
      <c r="M938" s="8" t="str">
        <f t="shared" si="26"/>
        <v>1900-01</v>
      </c>
    </row>
    <row r="939" spans="1:13" ht="14.25" hidden="1">
      <c r="A939" s="3"/>
      <c r="B939" s="5"/>
      <c r="C939" s="3"/>
      <c r="D939" s="3"/>
      <c r="E939" s="3"/>
      <c r="F939" s="3"/>
      <c r="G939" s="3"/>
      <c r="H939" s="4"/>
      <c r="I939" s="6"/>
      <c r="J939" s="6"/>
      <c r="K939" s="3"/>
      <c r="L939" s="8" t="str">
        <f t="shared" si="26"/>
        <v>1900-01</v>
      </c>
      <c r="M939" s="8" t="str">
        <f t="shared" si="26"/>
        <v>1900-01</v>
      </c>
    </row>
    <row r="940" spans="1:13" ht="14.25" hidden="1">
      <c r="A940" s="3"/>
      <c r="B940" s="5"/>
      <c r="C940" s="3"/>
      <c r="D940" s="3"/>
      <c r="E940" s="3"/>
      <c r="F940" s="3"/>
      <c r="G940" s="3"/>
      <c r="H940" s="4"/>
      <c r="I940" s="6"/>
      <c r="J940" s="6"/>
      <c r="K940" s="3"/>
      <c r="L940" s="8" t="str">
        <f t="shared" si="26"/>
        <v>1900-01</v>
      </c>
      <c r="M940" s="8" t="str">
        <f t="shared" si="26"/>
        <v>1900-01</v>
      </c>
    </row>
    <row r="941" spans="1:13" ht="14.25" hidden="1">
      <c r="A941" s="3"/>
      <c r="B941" s="5"/>
      <c r="C941" s="3"/>
      <c r="D941" s="3"/>
      <c r="E941" s="3"/>
      <c r="F941" s="3"/>
      <c r="G941" s="3"/>
      <c r="H941" s="4"/>
      <c r="I941" s="6"/>
      <c r="J941" s="6"/>
      <c r="K941" s="3"/>
      <c r="L941" s="8" t="str">
        <f t="shared" si="26"/>
        <v>1900-01</v>
      </c>
      <c r="M941" s="8" t="str">
        <f t="shared" si="26"/>
        <v>1900-01</v>
      </c>
    </row>
    <row r="942" spans="1:13" ht="14.25" hidden="1">
      <c r="A942" s="3"/>
      <c r="B942" s="5"/>
      <c r="C942" s="3"/>
      <c r="D942" s="3"/>
      <c r="E942" s="3"/>
      <c r="F942" s="3"/>
      <c r="G942" s="3"/>
      <c r="H942" s="4"/>
      <c r="I942" s="6"/>
      <c r="J942" s="6"/>
      <c r="K942" s="3"/>
      <c r="L942" s="8" t="str">
        <f t="shared" si="26"/>
        <v>1900-01</v>
      </c>
      <c r="M942" s="8" t="str">
        <f t="shared" si="26"/>
        <v>1900-01</v>
      </c>
    </row>
    <row r="943" spans="1:13" ht="14.25" hidden="1">
      <c r="A943" s="3"/>
      <c r="B943" s="5"/>
      <c r="C943" s="3"/>
      <c r="D943" s="3"/>
      <c r="E943" s="3"/>
      <c r="F943" s="3"/>
      <c r="G943" s="3"/>
      <c r="H943" s="4"/>
      <c r="I943" s="6"/>
      <c r="J943" s="6"/>
      <c r="K943" s="3"/>
      <c r="L943" s="8" t="str">
        <f t="shared" si="26"/>
        <v>1900-01</v>
      </c>
      <c r="M943" s="8" t="str">
        <f t="shared" si="26"/>
        <v>1900-01</v>
      </c>
    </row>
    <row r="944" spans="1:13" ht="14.25" hidden="1">
      <c r="A944" s="3"/>
      <c r="B944" s="5"/>
      <c r="C944" s="3"/>
      <c r="D944" s="3"/>
      <c r="E944" s="3"/>
      <c r="F944" s="3"/>
      <c r="G944" s="3"/>
      <c r="H944" s="4"/>
      <c r="I944" s="6"/>
      <c r="J944" s="6"/>
      <c r="K944" s="3"/>
      <c r="L944" s="8" t="str">
        <f t="shared" si="26"/>
        <v>1900-01</v>
      </c>
      <c r="M944" s="8" t="str">
        <f t="shared" si="26"/>
        <v>1900-01</v>
      </c>
    </row>
    <row r="945" spans="1:13" ht="14.25" hidden="1">
      <c r="A945" s="3"/>
      <c r="B945" s="5"/>
      <c r="C945" s="3"/>
      <c r="D945" s="3"/>
      <c r="E945" s="3"/>
      <c r="F945" s="3"/>
      <c r="G945" s="3"/>
      <c r="H945" s="4"/>
      <c r="I945" s="6"/>
      <c r="J945" s="6"/>
      <c r="K945" s="3"/>
      <c r="L945" s="8" t="str">
        <f t="shared" si="26"/>
        <v>1900-01</v>
      </c>
      <c r="M945" s="8" t="str">
        <f t="shared" si="26"/>
        <v>1900-01</v>
      </c>
    </row>
    <row r="946" spans="1:13" ht="14.25" hidden="1">
      <c r="A946" s="3"/>
      <c r="B946" s="5"/>
      <c r="C946" s="3"/>
      <c r="D946" s="3"/>
      <c r="E946" s="3"/>
      <c r="F946" s="3"/>
      <c r="G946" s="3"/>
      <c r="H946" s="4"/>
      <c r="I946" s="6"/>
      <c r="J946" s="6"/>
      <c r="K946" s="3"/>
      <c r="L946" s="8" t="str">
        <f t="shared" si="26"/>
        <v>1900-01</v>
      </c>
      <c r="M946" s="8" t="str">
        <f t="shared" si="26"/>
        <v>1900-01</v>
      </c>
    </row>
    <row r="947" spans="1:13" ht="14.25" hidden="1">
      <c r="A947" s="3"/>
      <c r="B947" s="5"/>
      <c r="C947" s="3"/>
      <c r="D947" s="3"/>
      <c r="E947" s="3"/>
      <c r="F947" s="3"/>
      <c r="G947" s="3"/>
      <c r="H947" s="4"/>
      <c r="I947" s="6"/>
      <c r="J947" s="6"/>
      <c r="K947" s="3"/>
      <c r="L947" s="8" t="str">
        <f t="shared" si="26"/>
        <v>1900-01</v>
      </c>
      <c r="M947" s="8" t="str">
        <f t="shared" si="26"/>
        <v>1900-01</v>
      </c>
    </row>
    <row r="948" spans="1:13" ht="14.25" hidden="1">
      <c r="A948" s="3"/>
      <c r="B948" s="5"/>
      <c r="C948" s="3"/>
      <c r="D948" s="3"/>
      <c r="E948" s="3"/>
      <c r="F948" s="3"/>
      <c r="G948" s="3"/>
      <c r="H948" s="4"/>
      <c r="I948" s="6"/>
      <c r="J948" s="6"/>
      <c r="K948" s="3"/>
      <c r="L948" s="8" t="str">
        <f t="shared" si="26"/>
        <v>1900-01</v>
      </c>
      <c r="M948" s="8" t="str">
        <f t="shared" si="26"/>
        <v>1900-01</v>
      </c>
    </row>
    <row r="949" spans="1:13" ht="14.25" hidden="1">
      <c r="A949" s="3"/>
      <c r="B949" s="5"/>
      <c r="C949" s="3"/>
      <c r="D949" s="3"/>
      <c r="E949" s="3"/>
      <c r="F949" s="3"/>
      <c r="G949" s="3"/>
      <c r="H949" s="4"/>
      <c r="I949" s="6"/>
      <c r="J949" s="6"/>
      <c r="K949" s="3"/>
      <c r="L949" s="8" t="str">
        <f t="shared" si="26"/>
        <v>1900-01</v>
      </c>
      <c r="M949" s="8" t="str">
        <f t="shared" si="26"/>
        <v>1900-01</v>
      </c>
    </row>
    <row r="950" spans="1:13" ht="14.25" hidden="1">
      <c r="A950" s="3"/>
      <c r="B950" s="5"/>
      <c r="C950" s="3"/>
      <c r="D950" s="3"/>
      <c r="E950" s="3"/>
      <c r="F950" s="3"/>
      <c r="G950" s="3"/>
      <c r="H950" s="4"/>
      <c r="I950" s="6"/>
      <c r="J950" s="6"/>
      <c r="K950" s="3"/>
      <c r="L950" s="8" t="str">
        <f t="shared" si="26"/>
        <v>1900-01</v>
      </c>
      <c r="M950" s="8" t="str">
        <f t="shared" si="26"/>
        <v>1900-01</v>
      </c>
    </row>
    <row r="951" spans="1:13" ht="14.25" hidden="1">
      <c r="A951" s="3"/>
      <c r="B951" s="5"/>
      <c r="C951" s="3"/>
      <c r="D951" s="3"/>
      <c r="E951" s="3"/>
      <c r="F951" s="3"/>
      <c r="G951" s="3"/>
      <c r="H951" s="4"/>
      <c r="I951" s="6"/>
      <c r="J951" s="6"/>
      <c r="K951" s="3"/>
      <c r="L951" s="8" t="str">
        <f t="shared" si="26"/>
        <v>1900-01</v>
      </c>
      <c r="M951" s="8" t="str">
        <f t="shared" si="26"/>
        <v>1900-01</v>
      </c>
    </row>
    <row r="952" spans="1:13" ht="14.25" hidden="1">
      <c r="A952" s="3"/>
      <c r="B952" s="5"/>
      <c r="C952" s="3"/>
      <c r="D952" s="3"/>
      <c r="E952" s="3"/>
      <c r="F952" s="3"/>
      <c r="G952" s="3"/>
      <c r="H952" s="4"/>
      <c r="I952" s="6"/>
      <c r="J952" s="6"/>
      <c r="K952" s="3"/>
      <c r="L952" s="8" t="str">
        <f t="shared" si="26"/>
        <v>1900-01</v>
      </c>
      <c r="M952" s="8" t="str">
        <f t="shared" si="26"/>
        <v>1900-01</v>
      </c>
    </row>
    <row r="953" spans="1:13" ht="14.25" hidden="1">
      <c r="A953" s="3"/>
      <c r="B953" s="5"/>
      <c r="C953" s="3"/>
      <c r="D953" s="3"/>
      <c r="E953" s="3"/>
      <c r="F953" s="3"/>
      <c r="G953" s="3"/>
      <c r="H953" s="4"/>
      <c r="I953" s="6"/>
      <c r="J953" s="6"/>
      <c r="K953" s="3"/>
      <c r="L953" s="8" t="str">
        <f t="shared" si="26"/>
        <v>1900-01</v>
      </c>
      <c r="M953" s="8" t="str">
        <f t="shared" si="26"/>
        <v>1900-01</v>
      </c>
    </row>
    <row r="954" spans="1:13" ht="14.25" hidden="1">
      <c r="A954" s="3"/>
      <c r="B954" s="5"/>
      <c r="C954" s="3"/>
      <c r="D954" s="3"/>
      <c r="E954" s="3"/>
      <c r="F954" s="3"/>
      <c r="G954" s="3"/>
      <c r="H954" s="4"/>
      <c r="I954" s="6"/>
      <c r="J954" s="6"/>
      <c r="K954" s="3"/>
      <c r="L954" s="8" t="str">
        <f t="shared" si="26"/>
        <v>1900-01</v>
      </c>
      <c r="M954" s="8" t="str">
        <f t="shared" si="26"/>
        <v>1900-01</v>
      </c>
    </row>
    <row r="955" spans="1:13" ht="14.25" hidden="1">
      <c r="A955" s="3"/>
      <c r="B955" s="5"/>
      <c r="C955" s="3"/>
      <c r="D955" s="3"/>
      <c r="E955" s="3"/>
      <c r="F955" s="3"/>
      <c r="G955" s="3"/>
      <c r="H955" s="4"/>
      <c r="I955" s="6"/>
      <c r="J955" s="6"/>
      <c r="K955" s="3"/>
      <c r="L955" s="8" t="str">
        <f t="shared" si="26"/>
        <v>1900-01</v>
      </c>
      <c r="M955" s="8" t="str">
        <f t="shared" si="26"/>
        <v>1900-01</v>
      </c>
    </row>
    <row r="956" spans="1:13" ht="14.25" hidden="1">
      <c r="A956" s="3"/>
      <c r="B956" s="5"/>
      <c r="C956" s="3"/>
      <c r="D956" s="3"/>
      <c r="E956" s="3"/>
      <c r="F956" s="3"/>
      <c r="G956" s="3"/>
      <c r="H956" s="4"/>
      <c r="I956" s="6"/>
      <c r="J956" s="6"/>
      <c r="K956" s="3"/>
      <c r="L956" s="8" t="str">
        <f t="shared" si="26"/>
        <v>1900-01</v>
      </c>
      <c r="M956" s="8" t="str">
        <f t="shared" si="26"/>
        <v>1900-01</v>
      </c>
    </row>
    <row r="957" spans="1:13" ht="14.25" hidden="1">
      <c r="A957" s="3"/>
      <c r="B957" s="5"/>
      <c r="C957" s="3"/>
      <c r="D957" s="3"/>
      <c r="E957" s="3"/>
      <c r="F957" s="3"/>
      <c r="G957" s="3"/>
      <c r="H957" s="4"/>
      <c r="I957" s="6"/>
      <c r="J957" s="6"/>
      <c r="K957" s="3"/>
      <c r="L957" s="8" t="str">
        <f t="shared" si="26"/>
        <v>1900-01</v>
      </c>
      <c r="M957" s="8" t="str">
        <f t="shared" si="26"/>
        <v>1900-01</v>
      </c>
    </row>
    <row r="958" spans="1:13" ht="14.25">
      <c r="A958" s="3"/>
      <c r="B958" s="5"/>
      <c r="C958" s="3"/>
      <c r="D958" s="3"/>
      <c r="E958" s="3"/>
      <c r="F958" s="3"/>
      <c r="G958" s="3"/>
      <c r="H958" s="4"/>
      <c r="I958" s="6"/>
      <c r="J958" s="6"/>
      <c r="K958" s="3"/>
      <c r="L958" s="8"/>
      <c r="M958" s="8"/>
    </row>
    <row r="959" spans="1:13" ht="14.25">
      <c r="A959" s="3"/>
      <c r="B959" s="5"/>
      <c r="C959" s="3"/>
      <c r="D959" s="3"/>
      <c r="E959" s="3"/>
      <c r="F959" s="3"/>
      <c r="G959" s="3"/>
      <c r="H959" s="4"/>
      <c r="I959" s="6"/>
      <c r="J959" s="6"/>
      <c r="K959" s="3"/>
      <c r="L959" s="8"/>
      <c r="M959" s="8"/>
    </row>
    <row r="960" spans="1:13" ht="14.25">
      <c r="A960" s="3"/>
      <c r="B960" s="5"/>
      <c r="C960" s="3"/>
      <c r="D960" s="3"/>
      <c r="E960" s="3"/>
      <c r="F960" s="3"/>
      <c r="G960" s="3"/>
      <c r="H960" s="4"/>
      <c r="I960" s="6"/>
      <c r="J960" s="6"/>
      <c r="K960" s="3"/>
      <c r="L960" s="8"/>
      <c r="M960" s="8"/>
    </row>
    <row r="961" spans="1:13" ht="14.25">
      <c r="A961" s="3"/>
      <c r="B961" s="5"/>
      <c r="C961" s="3"/>
      <c r="D961" s="3"/>
      <c r="E961" s="3"/>
      <c r="F961" s="3"/>
      <c r="G961" s="3"/>
      <c r="H961" s="4"/>
      <c r="I961" s="6"/>
      <c r="J961" s="6"/>
      <c r="K961" s="3"/>
      <c r="L961" s="8"/>
      <c r="M961" s="8"/>
    </row>
    <row r="962" spans="1:13" ht="14.25">
      <c r="A962" s="3"/>
      <c r="B962" s="5"/>
      <c r="C962" s="3"/>
      <c r="D962" s="3"/>
      <c r="E962" s="3"/>
      <c r="F962" s="3"/>
      <c r="G962" s="3"/>
      <c r="H962" s="4"/>
      <c r="I962" s="6"/>
      <c r="J962" s="6"/>
      <c r="K962" s="3"/>
      <c r="L962" s="8"/>
      <c r="M962" s="8"/>
    </row>
    <row r="963" spans="1:13" ht="14.25">
      <c r="A963" s="3"/>
      <c r="B963" s="5"/>
      <c r="C963" s="3"/>
      <c r="D963" s="3"/>
      <c r="E963" s="3"/>
      <c r="F963" s="3"/>
      <c r="G963" s="3"/>
      <c r="H963" s="4"/>
      <c r="I963" s="6"/>
      <c r="J963" s="6"/>
      <c r="K963" s="3"/>
      <c r="L963" s="8"/>
      <c r="M963" s="8"/>
    </row>
    <row r="964" spans="1:13" ht="14.25">
      <c r="A964" s="3"/>
      <c r="B964" s="5"/>
      <c r="C964" s="3"/>
      <c r="D964" s="3"/>
      <c r="E964" s="3"/>
      <c r="F964" s="3"/>
      <c r="G964" s="3"/>
      <c r="H964" s="4"/>
      <c r="I964" s="6"/>
      <c r="J964" s="6"/>
      <c r="K964" s="3"/>
      <c r="L964" s="8"/>
      <c r="M964" s="8"/>
    </row>
    <row r="965" spans="1:13" ht="14.25">
      <c r="A965" s="3"/>
      <c r="B965" s="5"/>
      <c r="C965" s="3"/>
      <c r="D965" s="3"/>
      <c r="E965" s="3"/>
      <c r="F965" s="3"/>
      <c r="G965" s="3"/>
      <c r="H965" s="4"/>
      <c r="I965" s="6"/>
      <c r="J965" s="6"/>
      <c r="K965" s="3"/>
      <c r="L965" s="8"/>
      <c r="M965" s="8"/>
    </row>
    <row r="966" spans="1:13" ht="14.25">
      <c r="A966" s="3"/>
      <c r="B966" s="5"/>
      <c r="C966" s="3"/>
      <c r="D966" s="3"/>
      <c r="E966" s="3"/>
      <c r="F966" s="3"/>
      <c r="G966" s="3"/>
      <c r="H966" s="4"/>
      <c r="I966" s="6"/>
      <c r="J966" s="6"/>
      <c r="K966" s="3"/>
      <c r="L966" s="8"/>
      <c r="M966" s="8"/>
    </row>
    <row r="967" spans="1:13" ht="14.25">
      <c r="A967" s="3"/>
      <c r="B967" s="5"/>
      <c r="C967" s="3"/>
      <c r="D967" s="3"/>
      <c r="E967" s="3"/>
      <c r="F967" s="3"/>
      <c r="G967" s="3"/>
      <c r="H967" s="4"/>
      <c r="I967" s="6"/>
      <c r="J967" s="6"/>
      <c r="K967" s="3"/>
      <c r="L967" s="8"/>
      <c r="M967" s="8"/>
    </row>
    <row r="968" spans="1:13" ht="14.25">
      <c r="A968" s="3"/>
      <c r="B968" s="5"/>
      <c r="C968" s="3"/>
      <c r="D968" s="3"/>
      <c r="E968" s="3"/>
      <c r="F968" s="3"/>
      <c r="G968" s="3"/>
      <c r="H968" s="4"/>
      <c r="I968" s="6"/>
      <c r="J968" s="6"/>
      <c r="K968" s="3"/>
      <c r="L968" s="8"/>
      <c r="M968" s="8"/>
    </row>
    <row r="969" spans="1:13" ht="14.25">
      <c r="A969" s="3"/>
      <c r="B969" s="5"/>
      <c r="C969" s="3"/>
      <c r="D969" s="3"/>
      <c r="E969" s="3"/>
      <c r="F969" s="3"/>
      <c r="G969" s="3"/>
      <c r="H969" s="4"/>
      <c r="I969" s="6"/>
      <c r="J969" s="6"/>
      <c r="K969" s="3"/>
      <c r="L969" s="8"/>
      <c r="M969" s="8"/>
    </row>
  </sheetData>
  <autoFilter ref="A1:M957">
    <filterColumn colId="10">
      <customFilters>
        <customFilter operator="notEqual" val=" "/>
      </customFilters>
    </filterColumn>
  </autoFilter>
  <hyperlinks>
    <hyperlink ref="B2" r:id="rId1" display="https://defontana.atlassian.net/browse/SOP-5498"/>
    <hyperlink ref="B3" r:id="rId2" display="https://defontana.atlassian.net/browse/SOP-5497"/>
    <hyperlink ref="B4" r:id="rId3" display="https://defontana.atlassian.net/browse/SOP-5493"/>
    <hyperlink ref="B5" r:id="rId4" display="https://defontana.atlassian.net/browse/SOP-5489"/>
    <hyperlink ref="B6" r:id="rId5" display="https://defontana.atlassian.net/browse/SOP-5487"/>
    <hyperlink ref="B7" r:id="rId6" display="https://defontana.atlassian.net/browse/SOP-5485"/>
    <hyperlink ref="B8" r:id="rId7" display="https://defontana.atlassian.net/browse/SOP-5484"/>
    <hyperlink ref="B9" r:id="rId8" display="https://defontana.atlassian.net/browse/SOP-5481"/>
    <hyperlink ref="B10" r:id="rId9" display="https://defontana.atlassian.net/browse/SOP-5479"/>
    <hyperlink ref="B11" r:id="rId10" display="https://defontana.atlassian.net/browse/SOP-5478"/>
    <hyperlink ref="B12" r:id="rId11" display="https://defontana.atlassian.net/browse/SOP-5473"/>
    <hyperlink ref="B13" r:id="rId12" display="https://defontana.atlassian.net/browse/SOP-5468"/>
    <hyperlink ref="B14" r:id="rId13" display="https://defontana.atlassian.net/browse/SOP-5463"/>
    <hyperlink ref="B15" r:id="rId14" display="https://defontana.atlassian.net/browse/SOP-5459"/>
    <hyperlink ref="B16" r:id="rId15" display="https://defontana.atlassian.net/browse/SOP-5455"/>
    <hyperlink ref="B17" r:id="rId16" display="https://defontana.atlassian.net/browse/SOP-5454"/>
    <hyperlink ref="B18" r:id="rId17" display="https://defontana.atlassian.net/browse/SOP-5453"/>
    <hyperlink ref="B19" r:id="rId18" display="https://defontana.atlassian.net/browse/SOP-5451"/>
    <hyperlink ref="B20" r:id="rId19" display="https://defontana.atlassian.net/browse/SOP-5445"/>
    <hyperlink ref="B21" r:id="rId20" display="https://defontana.atlassian.net/browse/SOP-5444"/>
    <hyperlink ref="B22" r:id="rId21" display="https://defontana.atlassian.net/browse/SOP-5443"/>
    <hyperlink ref="B23" r:id="rId22" display="https://defontana.atlassian.net/browse/SOP-5441"/>
    <hyperlink ref="B24" r:id="rId23" display="https://defontana.atlassian.net/browse/SOP-5438"/>
    <hyperlink ref="B25" r:id="rId24" display="https://defontana.atlassian.net/browse/SOP-5432"/>
    <hyperlink ref="B26" r:id="rId25" display="https://defontana.atlassian.net/browse/SOP-5430"/>
    <hyperlink ref="B27" r:id="rId26" display="https://defontana.atlassian.net/browse/SOP-5428"/>
    <hyperlink ref="B28" r:id="rId27" display="https://defontana.atlassian.net/browse/SOP-5427"/>
    <hyperlink ref="B29" r:id="rId28" display="https://defontana.atlassian.net/browse/SOP-5426"/>
    <hyperlink ref="B30" r:id="rId29" display="https://defontana.atlassian.net/browse/SOP-5425"/>
    <hyperlink ref="B31" r:id="rId30" display="https://defontana.atlassian.net/browse/SOP-5419"/>
    <hyperlink ref="B32" r:id="rId31" display="https://defontana.atlassian.net/browse/SOP-5418"/>
    <hyperlink ref="B33" r:id="rId32" display="https://defontana.atlassian.net/browse/SOP-5417"/>
    <hyperlink ref="B34" r:id="rId33" display="https://defontana.atlassian.net/browse/SOP-5415"/>
    <hyperlink ref="B35" r:id="rId34" display="https://defontana.atlassian.net/browse/SOP-5412"/>
    <hyperlink ref="B36" r:id="rId35" display="https://defontana.atlassian.net/browse/SOP-5408"/>
    <hyperlink ref="B37" r:id="rId36" display="https://defontana.atlassian.net/browse/SOP-5405"/>
    <hyperlink ref="B38" r:id="rId37" display="https://defontana.atlassian.net/browse/SOP-5404"/>
    <hyperlink ref="B39" r:id="rId38" display="https://defontana.atlassian.net/browse/SOP-5403"/>
    <hyperlink ref="B40" r:id="rId39" display="https://defontana.atlassian.net/browse/SOP-5402"/>
    <hyperlink ref="B41" r:id="rId40" display="https://defontana.atlassian.net/browse/SOP-5401"/>
    <hyperlink ref="B42" r:id="rId41" display="https://defontana.atlassian.net/browse/SOP-5398"/>
    <hyperlink ref="B43" r:id="rId42" display="https://defontana.atlassian.net/browse/SOP-5393"/>
    <hyperlink ref="B44" r:id="rId43" display="https://defontana.atlassian.net/browse/SOP-5384"/>
    <hyperlink ref="B45" r:id="rId44" display="https://defontana.atlassian.net/browse/SOP-5383"/>
    <hyperlink ref="B46" r:id="rId45" display="https://defontana.atlassian.net/browse/SOP-5380"/>
    <hyperlink ref="B47" r:id="rId46" display="https://defontana.atlassian.net/browse/SOP-5378"/>
    <hyperlink ref="B48" r:id="rId47" display="https://defontana.atlassian.net/browse/SOP-5377"/>
    <hyperlink ref="B49" r:id="rId48" display="https://defontana.atlassian.net/browse/SOP-5374"/>
    <hyperlink ref="B50" r:id="rId49" display="https://defontana.atlassian.net/browse/SOP-5373"/>
    <hyperlink ref="B51" r:id="rId50" display="https://defontana.atlassian.net/browse/SOP-5372"/>
    <hyperlink ref="B52" r:id="rId51" display="https://defontana.atlassian.net/browse/SOP-5371"/>
    <hyperlink ref="B53" r:id="rId52" display="https://defontana.atlassian.net/browse/SOP-5365"/>
    <hyperlink ref="B54" r:id="rId53" display="https://defontana.atlassian.net/browse/SOP-5364"/>
    <hyperlink ref="B55" r:id="rId54" display="https://defontana.atlassian.net/browse/SOP-5361"/>
    <hyperlink ref="B56" r:id="rId55" display="https://defontana.atlassian.net/browse/SOP-5358"/>
    <hyperlink ref="B57" r:id="rId56" display="https://defontana.atlassian.net/browse/SOP-5357"/>
    <hyperlink ref="B58" r:id="rId57" display="https://defontana.atlassian.net/browse/SOP-5356"/>
    <hyperlink ref="B59" r:id="rId58" display="https://defontana.atlassian.net/browse/SOP-5355"/>
    <hyperlink ref="B60" r:id="rId59" display="https://defontana.atlassian.net/browse/SOP-5351"/>
    <hyperlink ref="B61" r:id="rId60" display="https://defontana.atlassian.net/browse/SOP-5350"/>
    <hyperlink ref="B62" r:id="rId61" display="https://defontana.atlassian.net/browse/SOP-5346"/>
    <hyperlink ref="B63" r:id="rId62" display="https://defontana.atlassian.net/browse/SOP-5345"/>
    <hyperlink ref="B64" r:id="rId63" display="https://defontana.atlassian.net/browse/SOP-5344"/>
    <hyperlink ref="B65" r:id="rId64" display="https://defontana.atlassian.net/browse/SOP-5342"/>
    <hyperlink ref="B66" r:id="rId65" display="https://defontana.atlassian.net/browse/SOP-5341"/>
    <hyperlink ref="B67" r:id="rId66" display="https://defontana.atlassian.net/browse/SOP-5340"/>
    <hyperlink ref="B68" r:id="rId67" display="https://defontana.atlassian.net/browse/SOP-5339"/>
    <hyperlink ref="B69" r:id="rId68" display="https://defontana.atlassian.net/browse/SOP-5338"/>
    <hyperlink ref="B70" r:id="rId69" display="https://defontana.atlassian.net/browse/SOP-5337"/>
    <hyperlink ref="B71" r:id="rId70" display="https://defontana.atlassian.net/browse/SOP-5327"/>
    <hyperlink ref="B72" r:id="rId71" display="https://defontana.atlassian.net/browse/SOP-5326"/>
    <hyperlink ref="B73" r:id="rId72" display="https://defontana.atlassian.net/browse/SOP-5325"/>
    <hyperlink ref="B74" r:id="rId73" display="https://defontana.atlassian.net/browse/SOP-5323"/>
    <hyperlink ref="B75" r:id="rId74" display="https://defontana.atlassian.net/browse/SOP-5322"/>
    <hyperlink ref="B76" r:id="rId75" display="https://defontana.atlassian.net/browse/SOP-5319"/>
    <hyperlink ref="B77" r:id="rId76" display="https://defontana.atlassian.net/browse/SOP-5317"/>
    <hyperlink ref="B78" r:id="rId77" display="https://defontana.atlassian.net/browse/SOP-5315"/>
    <hyperlink ref="B79" r:id="rId78" display="https://defontana.atlassian.net/browse/SOP-5303"/>
    <hyperlink ref="B80" r:id="rId79" display="https://defontana.atlassian.net/browse/SOP-5302"/>
    <hyperlink ref="B81" r:id="rId80" display="https://defontana.atlassian.net/browse/SOP-5299"/>
    <hyperlink ref="B82" r:id="rId81" display="https://defontana.atlassian.net/browse/SOP-5298"/>
    <hyperlink ref="B83" r:id="rId82" display="https://defontana.atlassian.net/browse/SOP-5297"/>
    <hyperlink ref="B84" r:id="rId83" display="https://defontana.atlassian.net/browse/SOP-5296"/>
    <hyperlink ref="B85" r:id="rId84" display="https://defontana.atlassian.net/browse/SOP-5295"/>
    <hyperlink ref="B86" r:id="rId85" display="https://defontana.atlassian.net/browse/SOP-5294"/>
    <hyperlink ref="B87" r:id="rId86" display="https://defontana.atlassian.net/browse/SOP-5293"/>
    <hyperlink ref="B88" r:id="rId87" display="https://defontana.atlassian.net/browse/SOP-5292"/>
    <hyperlink ref="B89" r:id="rId88" display="https://defontana.atlassian.net/browse/SOP-5288"/>
    <hyperlink ref="B90" r:id="rId89" display="https://defontana.atlassian.net/browse/SOP-5285"/>
    <hyperlink ref="B91" r:id="rId90" display="https://defontana.atlassian.net/browse/SOP-5283"/>
    <hyperlink ref="B92" r:id="rId91" display="https://defontana.atlassian.net/browse/SOP-5281"/>
    <hyperlink ref="B93" r:id="rId92" display="https://defontana.atlassian.net/browse/SOP-5280"/>
    <hyperlink ref="B94" r:id="rId93" display="https://defontana.atlassian.net/browse/SOP-5275"/>
    <hyperlink ref="B95" r:id="rId94" display="https://defontana.atlassian.net/browse/SOP-5274"/>
    <hyperlink ref="B96" r:id="rId95" display="https://defontana.atlassian.net/browse/SOP-5270"/>
    <hyperlink ref="B97" r:id="rId96" display="https://defontana.atlassian.net/browse/SOP-5268"/>
    <hyperlink ref="B98" r:id="rId97" display="https://defontana.atlassian.net/browse/SOP-5264"/>
    <hyperlink ref="B99" r:id="rId98" display="https://defontana.atlassian.net/browse/SOP-5263"/>
    <hyperlink ref="B100" r:id="rId99" display="https://defontana.atlassian.net/browse/SOP-5262"/>
    <hyperlink ref="B101" r:id="rId100" display="https://defontana.atlassian.net/browse/SOP-5261"/>
    <hyperlink ref="B102" r:id="rId101" display="https://defontana.atlassian.net/browse/SOP-5258"/>
    <hyperlink ref="B103" r:id="rId102" display="https://defontana.atlassian.net/browse/SOP-5256"/>
    <hyperlink ref="B104" r:id="rId103" display="https://defontana.atlassian.net/browse/SOP-5253"/>
    <hyperlink ref="B105" r:id="rId104" display="https://defontana.atlassian.net/browse/SOP-5252"/>
    <hyperlink ref="B106" r:id="rId105" display="https://defontana.atlassian.net/browse/SOP-5241"/>
    <hyperlink ref="B107" r:id="rId106" display="https://defontana.atlassian.net/browse/SOP-5239"/>
    <hyperlink ref="B108" r:id="rId107" display="https://defontana.atlassian.net/browse/SOP-5237"/>
    <hyperlink ref="B109" r:id="rId108" display="https://defontana.atlassian.net/browse/SOP-5236"/>
    <hyperlink ref="B110" r:id="rId109" display="https://defontana.atlassian.net/browse/SOP-5234"/>
    <hyperlink ref="B111" r:id="rId110" display="https://defontana.atlassian.net/browse/SOP-5232"/>
    <hyperlink ref="B112" r:id="rId111" display="https://defontana.atlassian.net/browse/SOP-5231"/>
    <hyperlink ref="B113" r:id="rId112" display="https://defontana.atlassian.net/browse/SOP-5226"/>
    <hyperlink ref="B114" r:id="rId113" display="https://defontana.atlassian.net/browse/SOP-5219"/>
    <hyperlink ref="B115" r:id="rId114" display="https://defontana.atlassian.net/browse/SOP-5217"/>
    <hyperlink ref="B116" r:id="rId115" display="https://defontana.atlassian.net/browse/SOP-5213"/>
    <hyperlink ref="B117" r:id="rId116" display="https://defontana.atlassian.net/browse/SOP-5212"/>
    <hyperlink ref="B118" r:id="rId117" display="https://defontana.atlassian.net/browse/SOP-5211"/>
    <hyperlink ref="B119" r:id="rId118" display="https://defontana.atlassian.net/browse/SOP-5209"/>
    <hyperlink ref="B120" r:id="rId119" display="https://defontana.atlassian.net/browse/SOP-5207"/>
    <hyperlink ref="B121" r:id="rId120" display="https://defontana.atlassian.net/browse/SOP-5204"/>
    <hyperlink ref="B122" r:id="rId121" display="https://defontana.atlassian.net/browse/SOP-5203"/>
    <hyperlink ref="B123" r:id="rId122" display="https://defontana.atlassian.net/browse/SOP-5201"/>
    <hyperlink ref="B124" r:id="rId123" display="https://defontana.atlassian.net/browse/SOP-5200"/>
    <hyperlink ref="B125" r:id="rId124" display="https://defontana.atlassian.net/browse/SOP-5198"/>
    <hyperlink ref="B126" r:id="rId125" display="https://defontana.atlassian.net/browse/SOP-5196"/>
    <hyperlink ref="B127" r:id="rId126" display="https://defontana.atlassian.net/browse/SOP-5194"/>
    <hyperlink ref="B128" r:id="rId127" display="https://defontana.atlassian.net/browse/SOP-5193"/>
    <hyperlink ref="B129" r:id="rId128" display="https://defontana.atlassian.net/browse/SOP-5186"/>
    <hyperlink ref="B130" r:id="rId129" display="https://defontana.atlassian.net/browse/SOP-5179"/>
    <hyperlink ref="B131" r:id="rId130" display="https://defontana.atlassian.net/browse/SOP-5176"/>
    <hyperlink ref="B132" r:id="rId131" display="https://defontana.atlassian.net/browse/SOP-5175"/>
    <hyperlink ref="B133" r:id="rId132" display="https://defontana.atlassian.net/browse/SOP-5174"/>
    <hyperlink ref="B134" r:id="rId133" display="https://defontana.atlassian.net/browse/SOP-5172"/>
    <hyperlink ref="B135" r:id="rId134" display="https://defontana.atlassian.net/browse/SOP-5171"/>
    <hyperlink ref="B136" r:id="rId135" display="https://defontana.atlassian.net/browse/SOP-5169"/>
    <hyperlink ref="B137" r:id="rId136" display="https://defontana.atlassian.net/browse/SOP-5168"/>
    <hyperlink ref="B138" r:id="rId137" display="https://defontana.atlassian.net/browse/SOP-5165"/>
    <hyperlink ref="B139" r:id="rId138" display="https://defontana.atlassian.net/browse/SOP-5161"/>
    <hyperlink ref="B140" r:id="rId139" display="https://defontana.atlassian.net/browse/SOP-5159"/>
    <hyperlink ref="B141" r:id="rId140" display="https://defontana.atlassian.net/browse/SOP-5158"/>
    <hyperlink ref="B142" r:id="rId141" display="https://defontana.atlassian.net/browse/SOP-5157"/>
    <hyperlink ref="B143" r:id="rId142" display="https://defontana.atlassian.net/browse/SOP-5156"/>
    <hyperlink ref="B144" r:id="rId143" display="https://defontana.atlassian.net/browse/SOP-5148"/>
    <hyperlink ref="B145" r:id="rId144" display="https://defontana.atlassian.net/browse/SOP-5145"/>
    <hyperlink ref="B146" r:id="rId145" display="https://defontana.atlassian.net/browse/SOP-5144"/>
    <hyperlink ref="B147" r:id="rId146" display="https://defontana.atlassian.net/browse/SOP-5138"/>
    <hyperlink ref="B148" r:id="rId147" display="https://defontana.atlassian.net/browse/SOP-5131"/>
    <hyperlink ref="B149" r:id="rId148" display="https://defontana.atlassian.net/browse/SOP-5130"/>
    <hyperlink ref="B150" r:id="rId149" display="https://defontana.atlassian.net/browse/SOP-5129"/>
    <hyperlink ref="B151" r:id="rId150" display="https://defontana.atlassian.net/browse/SOP-5124"/>
    <hyperlink ref="B152" r:id="rId151" display="https://defontana.atlassian.net/browse/SOP-5121"/>
    <hyperlink ref="B153" r:id="rId152" display="https://defontana.atlassian.net/browse/SOP-5118"/>
    <hyperlink ref="B154" r:id="rId153" display="https://defontana.atlassian.net/browse/SOP-5111"/>
    <hyperlink ref="B155" r:id="rId154" display="https://defontana.atlassian.net/browse/SOP-5107"/>
    <hyperlink ref="B156" r:id="rId155" display="https://defontana.atlassian.net/browse/SOP-5106"/>
    <hyperlink ref="B157" r:id="rId156" display="https://defontana.atlassian.net/browse/SOP-5104"/>
    <hyperlink ref="B158" r:id="rId157" display="https://defontana.atlassian.net/browse/SOP-5089"/>
    <hyperlink ref="B159" r:id="rId158" display="https://defontana.atlassian.net/browse/SOP-5088"/>
    <hyperlink ref="B160" r:id="rId159" display="https://defontana.atlassian.net/browse/SOP-5087"/>
    <hyperlink ref="B161" r:id="rId160" display="https://defontana.atlassian.net/browse/SOP-5086"/>
    <hyperlink ref="B162" r:id="rId161" display="https://defontana.atlassian.net/browse/SOP-5085"/>
    <hyperlink ref="B163" r:id="rId162" display="https://defontana.atlassian.net/browse/SOP-5083"/>
    <hyperlink ref="B164" r:id="rId163" display="https://defontana.atlassian.net/browse/SOP-5078"/>
    <hyperlink ref="B165" r:id="rId164" display="https://defontana.atlassian.net/browse/SOP-5077"/>
    <hyperlink ref="B166" r:id="rId165" display="https://defontana.atlassian.net/browse/SOP-5074"/>
    <hyperlink ref="B167" r:id="rId166" display="https://defontana.atlassian.net/browse/SOP-5073"/>
    <hyperlink ref="B168" r:id="rId167" display="https://defontana.atlassian.net/browse/SOP-5071"/>
    <hyperlink ref="B169" r:id="rId168" display="https://defontana.atlassian.net/browse/SOP-5070"/>
    <hyperlink ref="B170" r:id="rId169" display="https://defontana.atlassian.net/browse/SOP-5059"/>
    <hyperlink ref="B171" r:id="rId170" display="https://defontana.atlassian.net/browse/SOP-5058"/>
    <hyperlink ref="B172" r:id="rId171" display="https://defontana.atlassian.net/browse/SOP-5057"/>
    <hyperlink ref="B173" r:id="rId172" display="https://defontana.atlassian.net/browse/SOP-5055"/>
    <hyperlink ref="B174" r:id="rId173" display="https://defontana.atlassian.net/browse/SOP-5054"/>
    <hyperlink ref="B175" r:id="rId174" display="https://defontana.atlassian.net/browse/SOP-5051"/>
    <hyperlink ref="B176" r:id="rId175" display="https://defontana.atlassian.net/browse/SOP-5050"/>
    <hyperlink ref="B177" r:id="rId176" display="https://defontana.atlassian.net/browse/SOP-5049"/>
    <hyperlink ref="B178" r:id="rId177" display="https://defontana.atlassian.net/browse/SOP-5047"/>
    <hyperlink ref="B179" r:id="rId178" display="https://defontana.atlassian.net/browse/SOP-5046"/>
    <hyperlink ref="B180" r:id="rId179" display="https://defontana.atlassian.net/browse/SOP-5044"/>
    <hyperlink ref="B181" r:id="rId180" display="https://defontana.atlassian.net/browse/SOP-5043"/>
    <hyperlink ref="B182" r:id="rId181" display="https://defontana.atlassian.net/browse/SOP-5041"/>
    <hyperlink ref="B183" r:id="rId182" display="https://defontana.atlassian.net/browse/SOP-5039"/>
    <hyperlink ref="B184" r:id="rId183" display="https://defontana.atlassian.net/browse/SOP-5037"/>
    <hyperlink ref="B185" r:id="rId184" display="https://defontana.atlassian.net/browse/SOP-5036"/>
    <hyperlink ref="B186" r:id="rId185" display="https://defontana.atlassian.net/browse/SOP-5032"/>
    <hyperlink ref="B187" r:id="rId186" display="https://defontana.atlassian.net/browse/SOP-5031"/>
    <hyperlink ref="B188" r:id="rId187" display="https://defontana.atlassian.net/browse/SOP-5029"/>
    <hyperlink ref="B189" r:id="rId188" display="https://defontana.atlassian.net/browse/SOP-5028"/>
    <hyperlink ref="B190" r:id="rId189" display="https://defontana.atlassian.net/browse/SOP-5026"/>
    <hyperlink ref="B191" r:id="rId190" display="https://defontana.atlassian.net/browse/SOP-5020"/>
    <hyperlink ref="B192" r:id="rId191" display="https://defontana.atlassian.net/browse/SOP-5019"/>
    <hyperlink ref="B193" r:id="rId192" display="https://defontana.atlassian.net/browse/SOP-5018"/>
    <hyperlink ref="B194" r:id="rId193" display="https://defontana.atlassian.net/browse/SOP-5017"/>
    <hyperlink ref="B195" r:id="rId194" display="https://defontana.atlassian.net/browse/SOP-5016"/>
    <hyperlink ref="B196" r:id="rId195" display="https://defontana.atlassian.net/browse/SOP-5015"/>
    <hyperlink ref="B197" r:id="rId196" display="https://defontana.atlassian.net/browse/SOP-5014"/>
    <hyperlink ref="B198" r:id="rId197" display="https://defontana.atlassian.net/browse/SOP-5004"/>
    <hyperlink ref="B199" r:id="rId198" display="https://defontana.atlassian.net/browse/SOP-5003"/>
    <hyperlink ref="B200" r:id="rId199" display="https://defontana.atlassian.net/browse/SOP-5002"/>
    <hyperlink ref="B201" r:id="rId200" display="https://defontana.atlassian.net/browse/SOP-5001"/>
    <hyperlink ref="B202" r:id="rId201" display="https://defontana.atlassian.net/browse/SOP-5000"/>
    <hyperlink ref="B203" r:id="rId202" display="https://defontana.atlassian.net/browse/SOP-4999"/>
    <hyperlink ref="B204" r:id="rId203" display="https://defontana.atlassian.net/browse/SOP-4998"/>
    <hyperlink ref="B205" r:id="rId204" display="https://defontana.atlassian.net/browse/SOP-4996"/>
    <hyperlink ref="B206" r:id="rId205" display="https://defontana.atlassian.net/browse/SOP-4990"/>
    <hyperlink ref="B207" r:id="rId206" display="https://defontana.atlassian.net/browse/SOP-4985"/>
    <hyperlink ref="B208" r:id="rId207" display="https://defontana.atlassian.net/browse/SOP-4981"/>
    <hyperlink ref="B209" r:id="rId208" display="https://defontana.atlassian.net/browse/SOP-4978"/>
    <hyperlink ref="B210" r:id="rId209" display="https://defontana.atlassian.net/browse/SOP-4977"/>
    <hyperlink ref="B211" r:id="rId210" display="https://defontana.atlassian.net/browse/SOP-4975"/>
    <hyperlink ref="B212" r:id="rId211" display="https://defontana.atlassian.net/browse/SOP-4970"/>
    <hyperlink ref="B213" r:id="rId212" display="https://defontana.atlassian.net/browse/SOP-4966"/>
    <hyperlink ref="B214" r:id="rId213" display="https://defontana.atlassian.net/browse/SOP-4953"/>
    <hyperlink ref="B215" r:id="rId214" display="https://defontana.atlassian.net/browse/SOP-4939"/>
    <hyperlink ref="B216" r:id="rId215" display="https://defontana.atlassian.net/browse/SOP-4938"/>
    <hyperlink ref="B217" r:id="rId216" display="https://defontana.atlassian.net/browse/SOP-4933"/>
    <hyperlink ref="B218" r:id="rId217" display="https://defontana.atlassian.net/browse/SOP-4932"/>
    <hyperlink ref="B219" r:id="rId218" display="https://defontana.atlassian.net/browse/SOP-4925"/>
    <hyperlink ref="B220" r:id="rId219" display="https://defontana.atlassian.net/browse/SOP-4924"/>
    <hyperlink ref="B221" r:id="rId220" display="https://defontana.atlassian.net/browse/SOP-4923"/>
    <hyperlink ref="B222" r:id="rId221" display="https://defontana.atlassian.net/browse/SOP-4922"/>
    <hyperlink ref="B223" r:id="rId222" display="https://defontana.atlassian.net/browse/SOP-4914"/>
    <hyperlink ref="B224" r:id="rId223" display="https://defontana.atlassian.net/browse/SOP-4913"/>
    <hyperlink ref="B225" r:id="rId224" display="https://defontana.atlassian.net/browse/SOP-4908"/>
    <hyperlink ref="B226" r:id="rId225" display="https://defontana.atlassian.net/browse/SOP-4907"/>
    <hyperlink ref="B227" r:id="rId226" display="https://defontana.atlassian.net/browse/SOP-4906"/>
    <hyperlink ref="B228" r:id="rId227" display="https://defontana.atlassian.net/browse/SOP-4903"/>
    <hyperlink ref="B229" r:id="rId228" display="https://defontana.atlassian.net/browse/SOP-4900"/>
    <hyperlink ref="B230" r:id="rId229" display="https://defontana.atlassian.net/browse/SOP-4890"/>
    <hyperlink ref="B231" r:id="rId230" display="https://defontana.atlassian.net/browse/SOP-4888"/>
    <hyperlink ref="B232" r:id="rId231" display="https://defontana.atlassian.net/browse/SOP-4886"/>
    <hyperlink ref="B233" r:id="rId232" display="https://defontana.atlassian.net/browse/SOP-4885"/>
    <hyperlink ref="B234" r:id="rId233" display="https://defontana.atlassian.net/browse/SOP-4878"/>
    <hyperlink ref="B235" r:id="rId234" display="https://defontana.atlassian.net/browse/SOP-4874"/>
    <hyperlink ref="B236" r:id="rId235" display="https://defontana.atlassian.net/browse/SOP-4873"/>
    <hyperlink ref="B237" r:id="rId236" display="https://defontana.atlassian.net/browse/SOP-4869"/>
    <hyperlink ref="B238" r:id="rId237" display="https://defontana.atlassian.net/browse/SOP-4867"/>
    <hyperlink ref="B239" r:id="rId238" display="https://defontana.atlassian.net/browse/SOP-4866"/>
    <hyperlink ref="B240" r:id="rId239" display="https://defontana.atlassian.net/browse/SOP-4863"/>
    <hyperlink ref="B241" r:id="rId240" display="https://defontana.atlassian.net/browse/SOP-4860"/>
    <hyperlink ref="B242" r:id="rId241" display="https://defontana.atlassian.net/browse/SOP-4859"/>
    <hyperlink ref="B243" r:id="rId242" display="https://defontana.atlassian.net/browse/SOP-4857"/>
    <hyperlink ref="B244" r:id="rId243" display="https://defontana.atlassian.net/browse/SOP-4856"/>
    <hyperlink ref="B245" r:id="rId244" display="https://defontana.atlassian.net/browse/SOP-4849"/>
    <hyperlink ref="B246" r:id="rId245" display="https://defontana.atlassian.net/browse/SOP-4848"/>
    <hyperlink ref="B247" r:id="rId246" display="https://defontana.atlassian.net/browse/SOP-4847"/>
    <hyperlink ref="B248" r:id="rId247" display="https://defontana.atlassian.net/browse/SOP-4840"/>
    <hyperlink ref="B249" r:id="rId248" display="https://defontana.atlassian.net/browse/SOP-4839"/>
    <hyperlink ref="B250" r:id="rId249" display="https://defontana.atlassian.net/browse/SOP-4837"/>
    <hyperlink ref="B251" r:id="rId250" display="https://defontana.atlassian.net/browse/SOP-4827"/>
    <hyperlink ref="B252" r:id="rId251" display="https://defontana.atlassian.net/browse/SOP-4822"/>
    <hyperlink ref="B253" r:id="rId252" display="https://defontana.atlassian.net/browse/SOP-4820"/>
    <hyperlink ref="B254" r:id="rId253" display="https://defontana.atlassian.net/browse/SOP-4819"/>
    <hyperlink ref="B255" r:id="rId254" display="https://defontana.atlassian.net/browse/SOP-4816"/>
    <hyperlink ref="B256" r:id="rId255" display="https://defontana.atlassian.net/browse/SOP-4815"/>
    <hyperlink ref="B257" r:id="rId256" display="https://defontana.atlassian.net/browse/SOP-4814"/>
    <hyperlink ref="B258" r:id="rId257" display="https://defontana.atlassian.net/browse/SOP-4809"/>
    <hyperlink ref="B259" r:id="rId258" display="https://defontana.atlassian.net/browse/SOP-4807"/>
    <hyperlink ref="B260" r:id="rId259" display="https://defontana.atlassian.net/browse/SOP-4806"/>
    <hyperlink ref="B261" r:id="rId260" display="https://defontana.atlassian.net/browse/SOP-4805"/>
    <hyperlink ref="B262" r:id="rId261" display="https://defontana.atlassian.net/browse/SOP-4803"/>
    <hyperlink ref="B263" r:id="rId262" display="https://defontana.atlassian.net/browse/SOP-4802"/>
    <hyperlink ref="B264" r:id="rId263" display="https://defontana.atlassian.net/browse/SOP-4800"/>
    <hyperlink ref="B265" r:id="rId264" display="https://defontana.atlassian.net/browse/SOP-4793"/>
    <hyperlink ref="B266" r:id="rId265" display="https://defontana.atlassian.net/browse/SOP-4789"/>
    <hyperlink ref="B267" r:id="rId266" display="https://defontana.atlassian.net/browse/SOP-4788"/>
    <hyperlink ref="B268" r:id="rId267" display="https://defontana.atlassian.net/browse/SOP-4786"/>
    <hyperlink ref="B269" r:id="rId268" display="https://defontana.atlassian.net/browse/SOP-4784"/>
    <hyperlink ref="B270" r:id="rId269" display="https://defontana.atlassian.net/browse/SOP-4781"/>
    <hyperlink ref="B271" r:id="rId270" display="https://defontana.atlassian.net/browse/SOP-4780"/>
    <hyperlink ref="B272" r:id="rId271" display="https://defontana.atlassian.net/browse/SOP-4776"/>
    <hyperlink ref="B273" r:id="rId272" display="https://defontana.atlassian.net/browse/SOP-4773"/>
    <hyperlink ref="B274" r:id="rId273" display="https://defontana.atlassian.net/browse/SOP-4768"/>
    <hyperlink ref="B275" r:id="rId274" display="https://defontana.atlassian.net/browse/SOP-4766"/>
    <hyperlink ref="B276" r:id="rId275" display="https://defontana.atlassian.net/browse/SOP-4759"/>
    <hyperlink ref="B277" r:id="rId276" display="https://defontana.atlassian.net/browse/SOP-4758"/>
    <hyperlink ref="B278" r:id="rId277" display="https://defontana.atlassian.net/browse/SOP-4756"/>
    <hyperlink ref="B279" r:id="rId278" display="https://defontana.atlassian.net/browse/SOP-4754"/>
    <hyperlink ref="B280" r:id="rId279" display="https://defontana.atlassian.net/browse/SOP-4752"/>
    <hyperlink ref="B281" r:id="rId280" display="https://defontana.atlassian.net/browse/SOP-4743"/>
    <hyperlink ref="B282" r:id="rId281" display="https://defontana.atlassian.net/browse/SOP-4741"/>
    <hyperlink ref="B283" r:id="rId282" display="https://defontana.atlassian.net/browse/SOP-4738"/>
    <hyperlink ref="B284" r:id="rId283" display="https://defontana.atlassian.net/browse/SOP-4733"/>
    <hyperlink ref="B285" r:id="rId284" display="https://defontana.atlassian.net/browse/SOP-4729"/>
    <hyperlink ref="B286" r:id="rId285" display="https://defontana.atlassian.net/browse/SOP-4727"/>
    <hyperlink ref="B287" r:id="rId286" display="https://defontana.atlassian.net/browse/SOP-4726"/>
    <hyperlink ref="B288" r:id="rId287" display="https://defontana.atlassian.net/browse/SOP-4723"/>
    <hyperlink ref="B289" r:id="rId288" display="https://defontana.atlassian.net/browse/SOP-4722"/>
    <hyperlink ref="B290" r:id="rId289" display="https://defontana.atlassian.net/browse/SOP-4720"/>
    <hyperlink ref="B291" r:id="rId290" display="https://defontana.atlassian.net/browse/SOP-4719"/>
    <hyperlink ref="B292" r:id="rId291" display="https://defontana.atlassian.net/browse/SOP-4716"/>
    <hyperlink ref="B293" r:id="rId292" display="https://defontana.atlassian.net/browse/SOP-4715"/>
    <hyperlink ref="B294" r:id="rId293" display="https://defontana.atlassian.net/browse/SOP-4712"/>
    <hyperlink ref="B295" r:id="rId294" display="https://defontana.atlassian.net/browse/SOP-4710"/>
    <hyperlink ref="B296" r:id="rId295" display="https://defontana.atlassian.net/browse/SOP-4708"/>
    <hyperlink ref="B297" r:id="rId296" display="https://defontana.atlassian.net/browse/SOP-4705"/>
    <hyperlink ref="B298" r:id="rId297" display="https://defontana.atlassian.net/browse/SOP-4703"/>
    <hyperlink ref="B299" r:id="rId298" display="https://defontana.atlassian.net/browse/SOP-4700"/>
    <hyperlink ref="B300" r:id="rId299" display="https://defontana.atlassian.net/browse/SOP-4697"/>
    <hyperlink ref="B301" r:id="rId300" display="https://defontana.atlassian.net/browse/SOP-4691"/>
    <hyperlink ref="B302" r:id="rId301" display="https://defontana.atlassian.net/browse/SOP-4690"/>
    <hyperlink ref="B303" r:id="rId302" display="https://defontana.atlassian.net/browse/SOP-4684"/>
    <hyperlink ref="B304" r:id="rId303" display="https://defontana.atlassian.net/browse/SOP-4683"/>
    <hyperlink ref="B305" r:id="rId304" display="https://defontana.atlassian.net/browse/SOP-4681"/>
    <hyperlink ref="B306" r:id="rId305" display="https://defontana.atlassian.net/browse/SOP-4679"/>
    <hyperlink ref="B307" r:id="rId306" display="https://defontana.atlassian.net/browse/SOP-4678"/>
    <hyperlink ref="B308" r:id="rId307" display="https://defontana.atlassian.net/browse/SOP-4674"/>
    <hyperlink ref="B309" r:id="rId308" display="https://defontana.atlassian.net/browse/SOP-4673"/>
    <hyperlink ref="B310" r:id="rId309" display="https://defontana.atlassian.net/browse/SOP-4671"/>
    <hyperlink ref="B311" r:id="rId310" display="https://defontana.atlassian.net/browse/SOP-4670"/>
    <hyperlink ref="B312" r:id="rId311" display="https://defontana.atlassian.net/browse/SOP-4669"/>
    <hyperlink ref="B313" r:id="rId312" display="https://defontana.atlassian.net/browse/SOP-4667"/>
    <hyperlink ref="B314" r:id="rId313" display="https://defontana.atlassian.net/browse/SOP-4662"/>
    <hyperlink ref="B315" r:id="rId314" display="https://defontana.atlassian.net/browse/SOP-4661"/>
    <hyperlink ref="B316" r:id="rId315" display="https://defontana.atlassian.net/browse/SOP-4658"/>
    <hyperlink ref="B317" r:id="rId316" display="https://defontana.atlassian.net/browse/SOP-4657"/>
    <hyperlink ref="B318" r:id="rId317" display="https://defontana.atlassian.net/browse/SOP-4656"/>
    <hyperlink ref="B319" r:id="rId318" display="https://defontana.atlassian.net/browse/SOP-4653"/>
    <hyperlink ref="B320" r:id="rId319" display="https://defontana.atlassian.net/browse/SOP-4652"/>
    <hyperlink ref="B321" r:id="rId320" display="https://defontana.atlassian.net/browse/SOP-4651"/>
    <hyperlink ref="B322" r:id="rId321" display="https://defontana.atlassian.net/browse/SOP-4650"/>
    <hyperlink ref="B323" r:id="rId322" display="https://defontana.atlassian.net/browse/SOP-4645"/>
    <hyperlink ref="B324" r:id="rId323" display="https://defontana.atlassian.net/browse/SOP-4643"/>
    <hyperlink ref="B325" r:id="rId324" display="https://defontana.atlassian.net/browse/SOP-4642"/>
    <hyperlink ref="B326" r:id="rId325" display="https://defontana.atlassian.net/browse/SOP-4641"/>
    <hyperlink ref="B327" r:id="rId326" display="https://defontana.atlassian.net/browse/SOP-4640"/>
    <hyperlink ref="B328" r:id="rId327" display="https://defontana.atlassian.net/browse/SOP-4639"/>
    <hyperlink ref="B329" r:id="rId328" display="https://defontana.atlassian.net/browse/SOP-4637"/>
    <hyperlink ref="B330" r:id="rId329" display="https://defontana.atlassian.net/browse/SOP-4636"/>
    <hyperlink ref="B331" r:id="rId330" display="https://defontana.atlassian.net/browse/SOP-4635"/>
    <hyperlink ref="B332" r:id="rId331" display="https://defontana.atlassian.net/browse/SOP-4634"/>
    <hyperlink ref="B333" r:id="rId332" display="https://defontana.atlassian.net/browse/SOP-4632"/>
    <hyperlink ref="B334" r:id="rId333" display="https://defontana.atlassian.net/browse/SOP-4631"/>
    <hyperlink ref="B335" r:id="rId334" display="https://defontana.atlassian.net/browse/SOP-4625"/>
    <hyperlink ref="B336" r:id="rId335" display="https://defontana.atlassian.net/browse/SOP-4623"/>
    <hyperlink ref="B337" r:id="rId336" display="https://defontana.atlassian.net/browse/SOP-4621"/>
    <hyperlink ref="B338" r:id="rId337" display="https://defontana.atlassian.net/browse/SOP-4620"/>
    <hyperlink ref="B339" r:id="rId338" display="https://defontana.atlassian.net/browse/SOP-4619"/>
    <hyperlink ref="B340" r:id="rId339" display="https://defontana.atlassian.net/browse/SOP-4618"/>
    <hyperlink ref="B341" r:id="rId340" display="https://defontana.atlassian.net/browse/SOP-4616"/>
    <hyperlink ref="B342" r:id="rId341" display="https://defontana.atlassian.net/browse/SOP-4614"/>
    <hyperlink ref="B343" r:id="rId342" display="https://defontana.atlassian.net/browse/SOP-4611"/>
    <hyperlink ref="B344" r:id="rId343" display="https://defontana.atlassian.net/browse/SOP-4610"/>
    <hyperlink ref="B345" r:id="rId344" display="https://defontana.atlassian.net/browse/SOP-4609"/>
    <hyperlink ref="B346" r:id="rId345" display="https://defontana.atlassian.net/browse/SOP-4608"/>
    <hyperlink ref="B347" r:id="rId346" display="https://defontana.atlassian.net/browse/SOP-4603"/>
    <hyperlink ref="B348" r:id="rId347" display="https://defontana.atlassian.net/browse/SOP-4602"/>
    <hyperlink ref="B349" r:id="rId348" display="https://defontana.atlassian.net/browse/SOP-4601"/>
    <hyperlink ref="B350" r:id="rId349" display="https://defontana.atlassian.net/browse/SOP-4593"/>
    <hyperlink ref="B351" r:id="rId350" display="https://defontana.atlassian.net/browse/SOP-4592"/>
    <hyperlink ref="B352" r:id="rId351" display="https://defontana.atlassian.net/browse/SOP-4590"/>
    <hyperlink ref="B353" r:id="rId352" display="https://defontana.atlassian.net/browse/SOP-4589"/>
    <hyperlink ref="B354" r:id="rId353" display="https://defontana.atlassian.net/browse/SOP-4588"/>
    <hyperlink ref="B355" r:id="rId354" display="https://defontana.atlassian.net/browse/SOP-4586"/>
    <hyperlink ref="B356" r:id="rId355" display="https://defontana.atlassian.net/browse/SOP-4584"/>
    <hyperlink ref="B357" r:id="rId356" display="https://defontana.atlassian.net/browse/SOP-4583"/>
    <hyperlink ref="B358" r:id="rId357" display="https://defontana.atlassian.net/browse/SOP-4582"/>
    <hyperlink ref="B359" r:id="rId358" display="https://defontana.atlassian.net/browse/SOP-4580"/>
    <hyperlink ref="B360" r:id="rId359" display="https://defontana.atlassian.net/browse/SOP-4579"/>
    <hyperlink ref="B361" r:id="rId360" display="https://defontana.atlassian.net/browse/SOP-4578"/>
    <hyperlink ref="B362" r:id="rId361" display="https://defontana.atlassian.net/browse/SOP-4577"/>
    <hyperlink ref="B363" r:id="rId362" display="https://defontana.atlassian.net/browse/SOP-4575"/>
    <hyperlink ref="B364" r:id="rId363" display="https://defontana.atlassian.net/browse/SOP-4574"/>
    <hyperlink ref="B365" r:id="rId364" display="https://defontana.atlassian.net/browse/SOP-4573"/>
    <hyperlink ref="B366" r:id="rId365" display="https://defontana.atlassian.net/browse/SOP-4569"/>
    <hyperlink ref="B367" r:id="rId366" display="https://defontana.atlassian.net/browse/SOP-4568"/>
    <hyperlink ref="B368" r:id="rId367" display="https://defontana.atlassian.net/browse/SOP-4562"/>
    <hyperlink ref="B369" r:id="rId368" display="https://defontana.atlassian.net/browse/SOP-4561"/>
    <hyperlink ref="B370" r:id="rId369" display="https://defontana.atlassian.net/browse/SOP-4558"/>
    <hyperlink ref="B371" r:id="rId370" display="https://defontana.atlassian.net/browse/SOP-4556"/>
    <hyperlink ref="B372" r:id="rId371" display="https://defontana.atlassian.net/browse/SOP-4555"/>
    <hyperlink ref="B373" r:id="rId372" display="https://defontana.atlassian.net/browse/SOP-4554"/>
    <hyperlink ref="B374" r:id="rId373" display="https://defontana.atlassian.net/browse/SOP-4549"/>
    <hyperlink ref="B375" r:id="rId374" display="https://defontana.atlassian.net/browse/SOP-4547"/>
    <hyperlink ref="B376" r:id="rId375" display="https://defontana.atlassian.net/browse/SOP-4544"/>
    <hyperlink ref="B377" r:id="rId376" display="https://defontana.atlassian.net/browse/SOP-4543"/>
    <hyperlink ref="B378" r:id="rId377" display="https://defontana.atlassian.net/browse/SOP-4540"/>
    <hyperlink ref="B379" r:id="rId378" display="https://defontana.atlassian.net/browse/SOP-4539"/>
    <hyperlink ref="B380" r:id="rId379" display="https://defontana.atlassian.net/browse/SOP-4537"/>
    <hyperlink ref="B381" r:id="rId380" display="https://defontana.atlassian.net/browse/SOP-4533"/>
    <hyperlink ref="B382" r:id="rId381" display="https://defontana.atlassian.net/browse/SOP-4532"/>
    <hyperlink ref="B383" r:id="rId382" display="https://defontana.atlassian.net/browse/SOP-4523"/>
    <hyperlink ref="B384" r:id="rId383" display="https://defontana.atlassian.net/browse/SOP-4522"/>
    <hyperlink ref="B385" r:id="rId384" display="https://defontana.atlassian.net/browse/SOP-4521"/>
    <hyperlink ref="B386" r:id="rId385" display="https://defontana.atlassian.net/browse/SOP-4519"/>
    <hyperlink ref="B387" r:id="rId386" display="https://defontana.atlassian.net/browse/SOP-4518"/>
    <hyperlink ref="B388" r:id="rId387" display="https://defontana.atlassian.net/browse/SOP-4517"/>
    <hyperlink ref="B389" r:id="rId388" display="https://defontana.atlassian.net/browse/SOP-4516"/>
    <hyperlink ref="B390" r:id="rId389" display="https://defontana.atlassian.net/browse/SOP-4515"/>
    <hyperlink ref="B391" r:id="rId390" display="https://defontana.atlassian.net/browse/SOP-4514"/>
    <hyperlink ref="B392" r:id="rId391" display="https://defontana.atlassian.net/browse/SOP-4510"/>
    <hyperlink ref="B393" r:id="rId392" display="https://defontana.atlassian.net/browse/SOP-4509"/>
    <hyperlink ref="B394" r:id="rId393" display="https://defontana.atlassian.net/browse/SOP-4508"/>
    <hyperlink ref="B395" r:id="rId394" display="https://defontana.atlassian.net/browse/SOP-4505"/>
    <hyperlink ref="B396" r:id="rId395" display="https://defontana.atlassian.net/browse/SOP-4504"/>
    <hyperlink ref="B397" r:id="rId396" display="https://defontana.atlassian.net/browse/SOP-4499"/>
    <hyperlink ref="B398" r:id="rId397" display="https://defontana.atlassian.net/browse/SOP-4498"/>
    <hyperlink ref="B399" r:id="rId398" display="https://defontana.atlassian.net/browse/SOP-4492"/>
    <hyperlink ref="B400" r:id="rId399" display="https://defontana.atlassian.net/browse/SOP-4490"/>
    <hyperlink ref="B401" r:id="rId400" display="https://defontana.atlassian.net/browse/SOP-4486"/>
    <hyperlink ref="B402" r:id="rId401" display="https://defontana.atlassian.net/browse/SOP-4485"/>
    <hyperlink ref="B403" r:id="rId402" display="https://defontana.atlassian.net/browse/SOP-4484"/>
    <hyperlink ref="B404" r:id="rId403" display="https://defontana.atlassian.net/browse/SOP-4482"/>
    <hyperlink ref="B405" r:id="rId404" display="https://defontana.atlassian.net/browse/SOP-4478"/>
    <hyperlink ref="B406" r:id="rId405" display="https://defontana.atlassian.net/browse/SOP-4477"/>
    <hyperlink ref="B407" r:id="rId406" display="https://defontana.atlassian.net/browse/SOP-4475"/>
    <hyperlink ref="B408" r:id="rId407" display="https://defontana.atlassian.net/browse/SOP-4473"/>
    <hyperlink ref="B409" r:id="rId408" display="https://defontana.atlassian.net/browse/SOP-4459"/>
    <hyperlink ref="B410" r:id="rId409" display="https://defontana.atlassian.net/browse/SOP-4458"/>
    <hyperlink ref="B411" r:id="rId410" display="https://defontana.atlassian.net/browse/SOP-4456"/>
    <hyperlink ref="B412" r:id="rId411" display="https://defontana.atlassian.net/browse/SOP-4453"/>
    <hyperlink ref="B413" r:id="rId412" display="https://defontana.atlassian.net/browse/SOP-4448"/>
    <hyperlink ref="B414" r:id="rId413" display="https://defontana.atlassian.net/browse/SOP-4447"/>
    <hyperlink ref="B415" r:id="rId414" display="https://defontana.atlassian.net/browse/SOP-4446"/>
    <hyperlink ref="B416" r:id="rId415" display="https://defontana.atlassian.net/browse/SOP-4444"/>
    <hyperlink ref="B417" r:id="rId416" display="https://defontana.atlassian.net/browse/SOP-4443"/>
    <hyperlink ref="B418" r:id="rId417" display="https://defontana.atlassian.net/browse/SOP-4442"/>
    <hyperlink ref="B419" r:id="rId418" display="https://defontana.atlassian.net/browse/SOP-4437"/>
    <hyperlink ref="B420" r:id="rId419" display="https://defontana.atlassian.net/browse/SOP-4434"/>
    <hyperlink ref="B421" r:id="rId420" display="https://defontana.atlassian.net/browse/SOP-4433"/>
    <hyperlink ref="B422" r:id="rId421" display="https://defontana.atlassian.net/browse/SOP-4432"/>
    <hyperlink ref="B423" r:id="rId422" display="https://defontana.atlassian.net/browse/SOP-4429"/>
    <hyperlink ref="B424" r:id="rId423" display="https://defontana.atlassian.net/browse/SOP-4428"/>
    <hyperlink ref="B425" r:id="rId424" display="https://defontana.atlassian.net/browse/SOP-4427"/>
    <hyperlink ref="B426" r:id="rId425" display="https://defontana.atlassian.net/browse/SOP-4426"/>
    <hyperlink ref="B427" r:id="rId426" display="https://defontana.atlassian.net/browse/SOP-4424"/>
    <hyperlink ref="B428" r:id="rId427" display="https://defontana.atlassian.net/browse/SOP-4423"/>
    <hyperlink ref="B429" r:id="rId428" display="https://defontana.atlassian.net/browse/SOP-4422"/>
    <hyperlink ref="B430" r:id="rId429" display="https://defontana.atlassian.net/browse/SOP-4421"/>
    <hyperlink ref="B431" r:id="rId430" display="https://defontana.atlassian.net/browse/SOP-4412"/>
    <hyperlink ref="B432" r:id="rId431" display="https://defontana.atlassian.net/browse/SOP-4411"/>
    <hyperlink ref="B433" r:id="rId432" display="https://defontana.atlassian.net/browse/SOP-4410"/>
    <hyperlink ref="B434" r:id="rId433" display="https://defontana.atlassian.net/browse/SOP-4409"/>
    <hyperlink ref="B435" r:id="rId434" display="https://defontana.atlassian.net/browse/SOP-4408"/>
    <hyperlink ref="B436" r:id="rId435" display="https://defontana.atlassian.net/browse/SOP-4407"/>
    <hyperlink ref="B437" r:id="rId436" display="https://defontana.atlassian.net/browse/SOP-4405"/>
    <hyperlink ref="B438" r:id="rId437" display="https://defontana.atlassian.net/browse/SOP-4403"/>
    <hyperlink ref="B439" r:id="rId438" display="https://defontana.atlassian.net/browse/SOP-4399"/>
    <hyperlink ref="B440" r:id="rId439" display="https://defontana.atlassian.net/browse/SOP-4398"/>
    <hyperlink ref="B441" r:id="rId440" display="https://defontana.atlassian.net/browse/SOP-4394"/>
    <hyperlink ref="B442" r:id="rId441" display="https://defontana.atlassian.net/browse/SOP-4389"/>
    <hyperlink ref="B443" r:id="rId442" display="https://defontana.atlassian.net/browse/SOP-4388"/>
    <hyperlink ref="B444" r:id="rId443" display="https://defontana.atlassian.net/browse/SOP-4387"/>
    <hyperlink ref="B445" r:id="rId444" display="https://defontana.atlassian.net/browse/SOP-4386"/>
    <hyperlink ref="B446" r:id="rId445" display="https://defontana.atlassian.net/browse/SOP-4384"/>
    <hyperlink ref="B447" r:id="rId446" display="https://defontana.atlassian.net/browse/SOP-4383"/>
    <hyperlink ref="B448" r:id="rId447" display="https://defontana.atlassian.net/browse/SOP-4382"/>
    <hyperlink ref="B449" r:id="rId448" display="https://defontana.atlassian.net/browse/SOP-4380"/>
    <hyperlink ref="B450" r:id="rId449" display="https://defontana.atlassian.net/browse/SOP-4379"/>
    <hyperlink ref="B451" r:id="rId450" display="https://defontana.atlassian.net/browse/SOP-4378"/>
    <hyperlink ref="B452" r:id="rId451" display="https://defontana.atlassian.net/browse/SOP-4376"/>
    <hyperlink ref="B453" r:id="rId452" display="https://defontana.atlassian.net/browse/SOP-4375"/>
    <hyperlink ref="B454" r:id="rId453" display="https://defontana.atlassian.net/browse/SOP-4371"/>
    <hyperlink ref="B455" r:id="rId454" display="https://defontana.atlassian.net/browse/SOP-4369"/>
    <hyperlink ref="B456" r:id="rId455" display="https://defontana.atlassian.net/browse/SOP-4368"/>
    <hyperlink ref="B457" r:id="rId456" display="https://defontana.atlassian.net/browse/SOP-4359"/>
    <hyperlink ref="B458" r:id="rId457" display="https://defontana.atlassian.net/browse/SOP-4358"/>
    <hyperlink ref="B459" r:id="rId458" display="https://defontana.atlassian.net/browse/SOP-4357"/>
    <hyperlink ref="B460" r:id="rId459" display="https://defontana.atlassian.net/browse/SOP-4356"/>
    <hyperlink ref="B461" r:id="rId460" display="https://defontana.atlassian.net/browse/SOP-4355"/>
    <hyperlink ref="B462" r:id="rId461" display="https://defontana.atlassian.net/browse/SOP-4354"/>
    <hyperlink ref="B463" r:id="rId462" display="https://defontana.atlassian.net/browse/SOP-4352"/>
    <hyperlink ref="B464" r:id="rId463" display="https://defontana.atlassian.net/browse/SOP-4351"/>
    <hyperlink ref="B465" r:id="rId464" display="https://defontana.atlassian.net/browse/SOP-4350"/>
    <hyperlink ref="B466" r:id="rId465" display="https://defontana.atlassian.net/browse/SOP-4349"/>
    <hyperlink ref="B467" r:id="rId466" display="https://defontana.atlassian.net/browse/SOP-4348"/>
    <hyperlink ref="B468" r:id="rId467" display="https://defontana.atlassian.net/browse/SOP-4347"/>
    <hyperlink ref="B469" r:id="rId468" display="https://defontana.atlassian.net/browse/SOP-4346"/>
    <hyperlink ref="B470" r:id="rId469" display="https://defontana.atlassian.net/browse/SOP-4343"/>
    <hyperlink ref="B471" r:id="rId470" display="https://defontana.atlassian.net/browse/SOP-4342"/>
    <hyperlink ref="B472" r:id="rId471" display="https://defontana.atlassian.net/browse/SOP-4340"/>
    <hyperlink ref="B473" r:id="rId472" display="https://defontana.atlassian.net/browse/SOP-4339"/>
    <hyperlink ref="B474" r:id="rId473" display="https://defontana.atlassian.net/browse/SOP-4337"/>
    <hyperlink ref="B475" r:id="rId474" display="https://defontana.atlassian.net/browse/SOP-4334"/>
    <hyperlink ref="B476" r:id="rId475" display="https://defontana.atlassian.net/browse/SOP-4333"/>
    <hyperlink ref="B477" r:id="rId476" display="https://defontana.atlassian.net/browse/SOP-4323"/>
    <hyperlink ref="B478" r:id="rId477" display="https://defontana.atlassian.net/browse/SOP-4318"/>
    <hyperlink ref="B479" r:id="rId478" display="https://defontana.atlassian.net/browse/SOP-4317"/>
    <hyperlink ref="B480" r:id="rId479" display="https://defontana.atlassian.net/browse/SOP-4316"/>
    <hyperlink ref="B481" r:id="rId480" display="https://defontana.atlassian.net/browse/SOP-4315"/>
    <hyperlink ref="B482" r:id="rId481" display="https://defontana.atlassian.net/browse/SOP-4314"/>
    <hyperlink ref="B483" r:id="rId482" display="https://defontana.atlassian.net/browse/SOP-4313"/>
    <hyperlink ref="B484" r:id="rId483" display="https://defontana.atlassian.net/browse/SOP-4309"/>
    <hyperlink ref="B485" r:id="rId484" display="https://defontana.atlassian.net/browse/SOP-4308"/>
    <hyperlink ref="B486" r:id="rId485" display="https://defontana.atlassian.net/browse/SOP-4307"/>
    <hyperlink ref="B487" r:id="rId486" display="https://defontana.atlassian.net/browse/SOP-4303"/>
    <hyperlink ref="B488" r:id="rId487" display="https://defontana.atlassian.net/browse/SOP-4302"/>
    <hyperlink ref="B489" r:id="rId488" display="https://defontana.atlassian.net/browse/SOP-4301"/>
    <hyperlink ref="B490" r:id="rId489" display="https://defontana.atlassian.net/browse/SOP-4299"/>
    <hyperlink ref="B491" r:id="rId490" display="https://defontana.atlassian.net/browse/SOP-4298"/>
    <hyperlink ref="B492" r:id="rId491" display="https://defontana.atlassian.net/browse/SOP-4297"/>
    <hyperlink ref="B493" r:id="rId492" display="https://defontana.atlassian.net/browse/SOP-4292"/>
    <hyperlink ref="B494" r:id="rId493" display="https://defontana.atlassian.net/browse/SOP-4285"/>
    <hyperlink ref="B495" r:id="rId494" display="https://defontana.atlassian.net/browse/SOP-4281"/>
    <hyperlink ref="B496" r:id="rId495" display="https://defontana.atlassian.net/browse/SOP-4278"/>
    <hyperlink ref="B497" r:id="rId496" display="https://defontana.atlassian.net/browse/SOP-4276"/>
    <hyperlink ref="B498" r:id="rId497" display="https://defontana.atlassian.net/browse/SOP-4275"/>
    <hyperlink ref="B499" r:id="rId498" display="https://defontana.atlassian.net/browse/SOP-4274"/>
    <hyperlink ref="B500" r:id="rId499" display="https://defontana.atlassian.net/browse/SOP-4266"/>
    <hyperlink ref="B501" r:id="rId500" display="https://defontana.atlassian.net/browse/SOP-4264"/>
    <hyperlink ref="B502" r:id="rId501" display="https://defontana.atlassian.net/browse/SOP-4263"/>
    <hyperlink ref="B503" r:id="rId502" display="https://defontana.atlassian.net/browse/SOP-4262"/>
    <hyperlink ref="B504" r:id="rId503" display="https://defontana.atlassian.net/browse/SOP-4259"/>
    <hyperlink ref="B505" r:id="rId504" display="https://defontana.atlassian.net/browse/SOP-4256"/>
    <hyperlink ref="B506" r:id="rId505" display="https://defontana.atlassian.net/browse/SOP-4247"/>
    <hyperlink ref="B507" r:id="rId506" display="https://defontana.atlassian.net/browse/SOP-4245"/>
    <hyperlink ref="B508" r:id="rId507" display="https://defontana.atlassian.net/browse/SOP-4243"/>
    <hyperlink ref="B509" r:id="rId508" display="https://defontana.atlassian.net/browse/SOP-4241"/>
    <hyperlink ref="B510" r:id="rId509" display="https://defontana.atlassian.net/browse/SOP-4238"/>
    <hyperlink ref="B511" r:id="rId510" display="https://defontana.atlassian.net/browse/SOP-4235"/>
    <hyperlink ref="B512" r:id="rId511" display="https://defontana.atlassian.net/browse/SOP-4234"/>
    <hyperlink ref="B513" r:id="rId512" display="https://defontana.atlassian.net/browse/SOP-4215"/>
    <hyperlink ref="B514" r:id="rId513" display="https://defontana.atlassian.net/browse/SOP-4214"/>
    <hyperlink ref="B515" r:id="rId514" display="https://defontana.atlassian.net/browse/SOP-4212"/>
    <hyperlink ref="B516" r:id="rId515" display="https://defontana.atlassian.net/browse/SOP-4209"/>
    <hyperlink ref="B517" r:id="rId516" display="https://defontana.atlassian.net/browse/SOP-4205"/>
    <hyperlink ref="B518" r:id="rId517" display="https://defontana.atlassian.net/browse/SOP-4203"/>
    <hyperlink ref="B519" r:id="rId518" display="https://defontana.atlassian.net/browse/SOP-4201"/>
    <hyperlink ref="B520" r:id="rId519" display="https://defontana.atlassian.net/browse/SOP-4200"/>
    <hyperlink ref="B521" r:id="rId520" display="https://defontana.atlassian.net/browse/SOP-4198"/>
    <hyperlink ref="B522" r:id="rId521" display="https://defontana.atlassian.net/browse/SOP-4197"/>
    <hyperlink ref="B523" r:id="rId522" display="https://defontana.atlassian.net/browse/SOP-4196"/>
    <hyperlink ref="B524" r:id="rId523" display="https://defontana.atlassian.net/browse/SOP-4193"/>
    <hyperlink ref="B525" r:id="rId524" display="https://defontana.atlassian.net/browse/SOP-4191"/>
    <hyperlink ref="B526" r:id="rId525" display="https://defontana.atlassian.net/browse/SOP-4190"/>
    <hyperlink ref="B527" r:id="rId526" display="https://defontana.atlassian.net/browse/SOP-4189"/>
    <hyperlink ref="B528" r:id="rId527" display="https://defontana.atlassian.net/browse/SOP-4186"/>
    <hyperlink ref="B529" r:id="rId528" display="https://defontana.atlassian.net/browse/SOP-4182"/>
    <hyperlink ref="B530" r:id="rId529" display="https://defontana.atlassian.net/browse/SOP-4180"/>
    <hyperlink ref="B531" r:id="rId530" display="https://defontana.atlassian.net/browse/SOP-4178"/>
    <hyperlink ref="B532" r:id="rId531" display="https://defontana.atlassian.net/browse/SOP-4175"/>
    <hyperlink ref="B533" r:id="rId532" display="https://defontana.atlassian.net/browse/SOP-4174"/>
    <hyperlink ref="B534" r:id="rId533" display="https://defontana.atlassian.net/browse/SOP-4170"/>
    <hyperlink ref="B535" r:id="rId534" display="https://defontana.atlassian.net/browse/SOP-4166"/>
    <hyperlink ref="B536" r:id="rId535" display="https://defontana.atlassian.net/browse/SOP-4165"/>
    <hyperlink ref="B537" r:id="rId536" display="https://defontana.atlassian.net/browse/SOP-4162"/>
    <hyperlink ref="B538" r:id="rId537" display="https://defontana.atlassian.net/browse/SOP-4160"/>
    <hyperlink ref="B539" r:id="rId538" display="https://defontana.atlassian.net/browse/SOP-4158"/>
    <hyperlink ref="B540" r:id="rId539" display="https://defontana.atlassian.net/browse/SOP-4157"/>
    <hyperlink ref="B541" r:id="rId540" display="https://defontana.atlassian.net/browse/SOP-4153"/>
    <hyperlink ref="B542" r:id="rId541" display="https://defontana.atlassian.net/browse/SOP-4152"/>
    <hyperlink ref="B543" r:id="rId542" display="https://defontana.atlassian.net/browse/SOP-4151"/>
    <hyperlink ref="B544" r:id="rId543" display="https://defontana.atlassian.net/browse/SOP-4148"/>
    <hyperlink ref="B545" r:id="rId544" display="https://defontana.atlassian.net/browse/SOP-4147"/>
    <hyperlink ref="B546" r:id="rId545" display="https://defontana.atlassian.net/browse/SOP-4145"/>
    <hyperlink ref="B547" r:id="rId546" display="https://defontana.atlassian.net/browse/SOP-4141"/>
    <hyperlink ref="B548" r:id="rId547" display="https://defontana.atlassian.net/browse/SOP-4139"/>
    <hyperlink ref="B549" r:id="rId548" display="https://defontana.atlassian.net/browse/SOP-4133"/>
    <hyperlink ref="B550" r:id="rId549" display="https://defontana.atlassian.net/browse/SOP-4130"/>
    <hyperlink ref="B551" r:id="rId550" display="https://defontana.atlassian.net/browse/SOP-4128"/>
    <hyperlink ref="B552" r:id="rId551" display="https://defontana.atlassian.net/browse/SOP-4122"/>
    <hyperlink ref="B553" r:id="rId552" display="https://defontana.atlassian.net/browse/SOP-4119"/>
    <hyperlink ref="B554" r:id="rId553" display="https://defontana.atlassian.net/browse/SOP-4118"/>
    <hyperlink ref="B555" r:id="rId554" display="https://defontana.atlassian.net/browse/SOP-4115"/>
    <hyperlink ref="B556" r:id="rId555" display="https://defontana.atlassian.net/browse/SOP-4113"/>
    <hyperlink ref="B557" r:id="rId556" display="https://defontana.atlassian.net/browse/SOP-4112"/>
    <hyperlink ref="B558" r:id="rId557" display="https://defontana.atlassian.net/browse/SOP-4111"/>
    <hyperlink ref="B559" r:id="rId558" display="https://defontana.atlassian.net/browse/SOP-4110"/>
    <hyperlink ref="B560" r:id="rId559" display="https://defontana.atlassian.net/browse/SOP-4109"/>
    <hyperlink ref="B561" r:id="rId560" display="https://defontana.atlassian.net/browse/SOP-4104"/>
    <hyperlink ref="B562" r:id="rId561" display="https://defontana.atlassian.net/browse/SOP-4102"/>
    <hyperlink ref="B563" r:id="rId562" display="https://defontana.atlassian.net/browse/SOP-4098"/>
    <hyperlink ref="B564" r:id="rId563" display="https://defontana.atlassian.net/browse/SOP-4096"/>
    <hyperlink ref="B565" r:id="rId564" display="https://defontana.atlassian.net/browse/SOP-4093"/>
    <hyperlink ref="B566" r:id="rId565" display="https://defontana.atlassian.net/browse/SOP-4082"/>
    <hyperlink ref="B567" r:id="rId566" display="https://defontana.atlassian.net/browse/SOP-4081"/>
    <hyperlink ref="B568" r:id="rId567" display="https://defontana.atlassian.net/browse/SOP-4080"/>
    <hyperlink ref="B569" r:id="rId568" display="https://defontana.atlassian.net/browse/SOP-4079"/>
    <hyperlink ref="B570" r:id="rId569" display="https://defontana.atlassian.net/browse/SOP-4078"/>
    <hyperlink ref="B571" r:id="rId570" display="https://defontana.atlassian.net/browse/SOP-4076"/>
    <hyperlink ref="B572" r:id="rId571" display="https://defontana.atlassian.net/browse/SOP-4073"/>
    <hyperlink ref="B573" r:id="rId572" display="https://defontana.atlassian.net/browse/SOP-4067"/>
    <hyperlink ref="B574" r:id="rId573" display="https://defontana.atlassian.net/browse/SOP-4065"/>
    <hyperlink ref="B575" r:id="rId574" display="https://defontana.atlassian.net/browse/SOP-4062"/>
    <hyperlink ref="B576" r:id="rId575" display="https://defontana.atlassian.net/browse/SOP-4060"/>
    <hyperlink ref="B577" r:id="rId576" display="https://defontana.atlassian.net/browse/SOP-4059"/>
    <hyperlink ref="B578" r:id="rId577" display="https://defontana.atlassian.net/browse/SOP-4029"/>
    <hyperlink ref="B579" r:id="rId578" display="https://defontana.atlassian.net/browse/SOP-4028"/>
    <hyperlink ref="B580" r:id="rId579" display="https://defontana.atlassian.net/browse/SOP-4027"/>
    <hyperlink ref="B581" r:id="rId580" display="https://defontana.atlassian.net/browse/SOP-4026"/>
    <hyperlink ref="B582" r:id="rId581" display="https://defontana.atlassian.net/browse/SOP-4021"/>
    <hyperlink ref="B583" r:id="rId582" display="https://defontana.atlassian.net/browse/SOP-4020"/>
    <hyperlink ref="B584" r:id="rId583" display="https://defontana.atlassian.net/browse/SOP-4019"/>
    <hyperlink ref="B585" r:id="rId584" display="https://defontana.atlassian.net/browse/SOP-4017"/>
    <hyperlink ref="B586" r:id="rId585" display="https://defontana.atlassian.net/browse/SOP-4015"/>
    <hyperlink ref="B587" r:id="rId586" display="https://defontana.atlassian.net/browse/SOP-4013"/>
    <hyperlink ref="B588" r:id="rId587" display="https://defontana.atlassian.net/browse/SOP-4011"/>
    <hyperlink ref="B589" r:id="rId588" display="https://defontana.atlassian.net/browse/SOP-4010"/>
    <hyperlink ref="B590" r:id="rId589" display="https://defontana.atlassian.net/browse/SOP-4007"/>
    <hyperlink ref="B591" r:id="rId590" display="https://defontana.atlassian.net/browse/SOP-4002"/>
    <hyperlink ref="B592" r:id="rId591" display="https://defontana.atlassian.net/browse/SOP-3996"/>
    <hyperlink ref="B593" r:id="rId592" display="https://defontana.atlassian.net/browse/SOP-3995"/>
    <hyperlink ref="B594" r:id="rId593" display="https://defontana.atlassian.net/browse/SOP-3994"/>
    <hyperlink ref="B595" r:id="rId594" display="https://defontana.atlassian.net/browse/SOP-3993"/>
    <hyperlink ref="B596" r:id="rId595" display="https://defontana.atlassian.net/browse/SOP-3992"/>
    <hyperlink ref="B597" r:id="rId596" display="https://defontana.atlassian.net/browse/SOP-3987"/>
    <hyperlink ref="B598" r:id="rId597" display="https://defontana.atlassian.net/browse/SOP-3985"/>
    <hyperlink ref="B599" r:id="rId598" display="https://defontana.atlassian.net/browse/SOP-3981"/>
    <hyperlink ref="B600" r:id="rId599" display="https://defontana.atlassian.net/browse/SOP-3976"/>
    <hyperlink ref="B601" r:id="rId600" display="https://defontana.atlassian.net/browse/SOP-3975"/>
    <hyperlink ref="B602" r:id="rId601" display="https://defontana.atlassian.net/browse/SOP-3974"/>
    <hyperlink ref="B603" r:id="rId602" display="https://defontana.atlassian.net/browse/SOP-3973"/>
    <hyperlink ref="B604" r:id="rId603" display="https://defontana.atlassian.net/browse/SOP-3968"/>
    <hyperlink ref="B605" r:id="rId604" display="https://defontana.atlassian.net/browse/SOP-3966"/>
    <hyperlink ref="B606" r:id="rId605" display="https://defontana.atlassian.net/browse/SOP-3963"/>
    <hyperlink ref="B607" r:id="rId606" display="https://defontana.atlassian.net/browse/SOP-3962"/>
    <hyperlink ref="B608" r:id="rId607" display="https://defontana.atlassian.net/browse/SOP-3960"/>
    <hyperlink ref="B609" r:id="rId608" display="https://defontana.atlassian.net/browse/SOP-3958"/>
    <hyperlink ref="B610" r:id="rId609" display="https://defontana.atlassian.net/browse/SOP-3957"/>
    <hyperlink ref="B611" r:id="rId610" display="https://defontana.atlassian.net/browse/SOP-3951"/>
    <hyperlink ref="B612" r:id="rId611" display="https://defontana.atlassian.net/browse/SOP-3947"/>
    <hyperlink ref="B613" r:id="rId612" display="https://defontana.atlassian.net/browse/SOP-3946"/>
    <hyperlink ref="B614" r:id="rId613" display="https://defontana.atlassian.net/browse/SOP-3945"/>
    <hyperlink ref="B615" r:id="rId614" display="https://defontana.atlassian.net/browse/SOP-3944"/>
    <hyperlink ref="B616" r:id="rId615" display="https://defontana.atlassian.net/browse/SOP-3936"/>
    <hyperlink ref="B617" r:id="rId616" display="https://defontana.atlassian.net/browse/SOP-3933"/>
    <hyperlink ref="B618" r:id="rId617" display="https://defontana.atlassian.net/browse/SOP-3932"/>
    <hyperlink ref="B619" r:id="rId618" display="https://defontana.atlassian.net/browse/SOP-3924"/>
    <hyperlink ref="B620" r:id="rId619" display="https://defontana.atlassian.net/browse/SOP-3923"/>
    <hyperlink ref="B621" r:id="rId620" display="https://defontana.atlassian.net/browse/SOP-3922"/>
    <hyperlink ref="B622" r:id="rId621" display="https://defontana.atlassian.net/browse/SOP-3919"/>
    <hyperlink ref="B623" r:id="rId622" display="https://defontana.atlassian.net/browse/SOP-3917"/>
    <hyperlink ref="B624" r:id="rId623" display="https://defontana.atlassian.net/browse/SOP-3914"/>
    <hyperlink ref="B625" r:id="rId624" display="https://defontana.atlassian.net/browse/SOP-3910"/>
    <hyperlink ref="B626" r:id="rId625" display="https://defontana.atlassian.net/browse/SOP-3909"/>
    <hyperlink ref="B627" r:id="rId626" display="https://defontana.atlassian.net/browse/SOP-3907"/>
    <hyperlink ref="B628" r:id="rId627" display="https://defontana.atlassian.net/browse/SOP-3905"/>
    <hyperlink ref="B629" r:id="rId628" display="https://defontana.atlassian.net/browse/SOP-3904"/>
    <hyperlink ref="B630" r:id="rId629" display="https://defontana.atlassian.net/browse/SOP-3903"/>
    <hyperlink ref="B631" r:id="rId630" display="https://defontana.atlassian.net/browse/SOP-3901"/>
    <hyperlink ref="B632" r:id="rId631" display="https://defontana.atlassian.net/browse/SOP-3894"/>
    <hyperlink ref="B633" r:id="rId632" display="https://defontana.atlassian.net/browse/SOP-3891"/>
    <hyperlink ref="B634" r:id="rId633" display="https://defontana.atlassian.net/browse/SOP-3890"/>
    <hyperlink ref="B635" r:id="rId634" display="https://defontana.atlassian.net/browse/SOP-3888"/>
    <hyperlink ref="B636" r:id="rId635" display="https://defontana.atlassian.net/browse/SOP-3887"/>
    <hyperlink ref="B637" r:id="rId636" display="https://defontana.atlassian.net/browse/SOP-3886"/>
    <hyperlink ref="B638" r:id="rId637" display="https://defontana.atlassian.net/browse/SOP-3876"/>
    <hyperlink ref="B639" r:id="rId638" display="https://defontana.atlassian.net/browse/SOP-3869"/>
    <hyperlink ref="B640" r:id="rId639" display="https://defontana.atlassian.net/browse/SOP-3868"/>
    <hyperlink ref="B641" r:id="rId640" display="https://defontana.atlassian.net/browse/SOP-3866"/>
    <hyperlink ref="B642" r:id="rId641" display="https://defontana.atlassian.net/browse/SOP-3864"/>
    <hyperlink ref="B643" r:id="rId642" display="https://defontana.atlassian.net/browse/SOP-3860"/>
    <hyperlink ref="B644" r:id="rId643" display="https://defontana.atlassian.net/browse/SOP-3857"/>
    <hyperlink ref="B645" r:id="rId644" display="https://defontana.atlassian.net/browse/SOP-3853"/>
    <hyperlink ref="B646" r:id="rId645" display="https://defontana.atlassian.net/browse/SOP-3852"/>
    <hyperlink ref="B647" r:id="rId646" display="https://defontana.atlassian.net/browse/SOP-3851"/>
    <hyperlink ref="B648" r:id="rId647" display="https://defontana.atlassian.net/browse/SOP-3850"/>
    <hyperlink ref="B649" r:id="rId648" display="https://defontana.atlassian.net/browse/SOP-3849"/>
    <hyperlink ref="B650" r:id="rId649" display="https://defontana.atlassian.net/browse/SOP-3844"/>
    <hyperlink ref="B651" r:id="rId650" display="https://defontana.atlassian.net/browse/SOP-3840"/>
    <hyperlink ref="B652" r:id="rId651" display="https://defontana.atlassian.net/browse/SOP-3838"/>
    <hyperlink ref="B653" r:id="rId652" display="https://defontana.atlassian.net/browse/SOP-3837"/>
    <hyperlink ref="B654" r:id="rId653" display="https://defontana.atlassian.net/browse/SOP-3835"/>
    <hyperlink ref="B655" r:id="rId654" display="https://defontana.atlassian.net/browse/SOP-3834"/>
    <hyperlink ref="B656" r:id="rId655" display="https://defontana.atlassian.net/browse/SOP-3832"/>
    <hyperlink ref="B657" r:id="rId656" display="https://defontana.atlassian.net/browse/SOP-3830"/>
    <hyperlink ref="B658" r:id="rId657" display="https://defontana.atlassian.net/browse/SOP-3829"/>
    <hyperlink ref="B659" r:id="rId658" display="https://defontana.atlassian.net/browse/SOP-3820"/>
    <hyperlink ref="B660" r:id="rId659" display="https://defontana.atlassian.net/browse/SOP-3819"/>
    <hyperlink ref="B661" r:id="rId660" display="https://defontana.atlassian.net/browse/SOP-3818"/>
    <hyperlink ref="B662" r:id="rId661" display="https://defontana.atlassian.net/browse/SOP-3817"/>
    <hyperlink ref="B663" r:id="rId662" display="https://defontana.atlassian.net/browse/SOP-3814"/>
    <hyperlink ref="B664" r:id="rId663" display="https://defontana.atlassian.net/browse/SOP-3813"/>
    <hyperlink ref="B665" r:id="rId664" display="https://defontana.atlassian.net/browse/SOP-3811"/>
    <hyperlink ref="B666" r:id="rId665" display="https://defontana.atlassian.net/browse/SOP-3810"/>
    <hyperlink ref="B667" r:id="rId666" display="https://defontana.atlassian.net/browse/SOP-3809"/>
    <hyperlink ref="B668" r:id="rId667" display="https://defontana.atlassian.net/browse/SOP-3808"/>
    <hyperlink ref="B669" r:id="rId668" display="https://defontana.atlassian.net/browse/SOP-3807"/>
    <hyperlink ref="B670" r:id="rId669" display="https://defontana.atlassian.net/browse/SOP-3806"/>
    <hyperlink ref="B671" r:id="rId670" display="https://defontana.atlassian.net/browse/SOP-3803"/>
    <hyperlink ref="B672" r:id="rId671" display="https://defontana.atlassian.net/browse/SOP-3801"/>
    <hyperlink ref="B673" r:id="rId672" display="https://defontana.atlassian.net/browse/SOP-3799"/>
    <hyperlink ref="B674" r:id="rId673" display="https://defontana.atlassian.net/browse/SOP-3793"/>
    <hyperlink ref="B675" r:id="rId674" display="https://defontana.atlassian.net/browse/SOP-3790"/>
    <hyperlink ref="B676" r:id="rId675" display="https://defontana.atlassian.net/browse/SOP-3788"/>
    <hyperlink ref="B677" r:id="rId676" display="https://defontana.atlassian.net/browse/SOP-3787"/>
    <hyperlink ref="B678" r:id="rId677" display="https://defontana.atlassian.net/browse/SOP-3780"/>
    <hyperlink ref="B679" r:id="rId678" display="https://defontana.atlassian.net/browse/SOP-3777"/>
    <hyperlink ref="B680" r:id="rId679" display="https://defontana.atlassian.net/browse/SOP-3776"/>
    <hyperlink ref="B681" r:id="rId680" display="https://defontana.atlassian.net/browse/SOP-3775"/>
    <hyperlink ref="B682" r:id="rId681" display="https://defontana.atlassian.net/browse/SOP-3773"/>
    <hyperlink ref="B683" r:id="rId682" display="https://defontana.atlassian.net/browse/SOP-3772"/>
    <hyperlink ref="B684" r:id="rId683" display="https://defontana.atlassian.net/browse/SOP-3770"/>
    <hyperlink ref="B685" r:id="rId684" display="https://defontana.atlassian.net/browse/SOP-3769"/>
    <hyperlink ref="B686" r:id="rId685" display="https://defontana.atlassian.net/browse/SOP-3767"/>
    <hyperlink ref="B687" r:id="rId686" display="https://defontana.atlassian.net/browse/SOP-3766"/>
    <hyperlink ref="B688" r:id="rId687" display="https://defontana.atlassian.net/browse/SOP-3761"/>
    <hyperlink ref="B689" r:id="rId688" display="https://defontana.atlassian.net/browse/SOP-3759"/>
    <hyperlink ref="B690" r:id="rId689" display="https://defontana.atlassian.net/browse/SOP-3757"/>
    <hyperlink ref="B691" r:id="rId690" display="https://defontana.atlassian.net/browse/SOP-3756"/>
    <hyperlink ref="B692" r:id="rId691" display="https://defontana.atlassian.net/browse/SOP-3754"/>
    <hyperlink ref="B693" r:id="rId692" display="https://defontana.atlassian.net/browse/SOP-3753"/>
    <hyperlink ref="B694" r:id="rId693" display="https://defontana.atlassian.net/browse/SOP-3752"/>
    <hyperlink ref="B695" r:id="rId694" display="https://defontana.atlassian.net/browse/SOP-3749"/>
    <hyperlink ref="B696" r:id="rId695" display="https://defontana.atlassian.net/browse/SOP-3747"/>
    <hyperlink ref="B697" r:id="rId696" display="https://defontana.atlassian.net/browse/SOP-3746"/>
    <hyperlink ref="B698" r:id="rId697" display="https://defontana.atlassian.net/browse/SOP-3745"/>
    <hyperlink ref="B699" r:id="rId698" display="https://defontana.atlassian.net/browse/SOP-3744"/>
    <hyperlink ref="B700" r:id="rId699" display="https://defontana.atlassian.net/browse/SOP-3743"/>
    <hyperlink ref="B701" r:id="rId700" display="https://defontana.atlassian.net/browse/SOP-3742"/>
    <hyperlink ref="B702" r:id="rId701" display="https://defontana.atlassian.net/browse/SOP-3740"/>
    <hyperlink ref="B703" r:id="rId702" display="https://defontana.atlassian.net/browse/SOP-3739"/>
    <hyperlink ref="B704" r:id="rId703" display="https://defontana.atlassian.net/browse/SOP-3738"/>
    <hyperlink ref="B705" r:id="rId704" display="https://defontana.atlassian.net/browse/SOP-3735"/>
    <hyperlink ref="B706" r:id="rId705" display="https://defontana.atlassian.net/browse/SOP-3734"/>
    <hyperlink ref="B707" r:id="rId706" display="https://defontana.atlassian.net/browse/SOP-3732"/>
    <hyperlink ref="B708" r:id="rId707" display="https://defontana.atlassian.net/browse/SOP-3728"/>
    <hyperlink ref="B709" r:id="rId708" display="https://defontana.atlassian.net/browse/SOP-3727"/>
    <hyperlink ref="B710" r:id="rId709" display="https://defontana.atlassian.net/browse/SOP-3722"/>
    <hyperlink ref="B711" r:id="rId710" display="https://defontana.atlassian.net/browse/SOP-3721"/>
    <hyperlink ref="B712" r:id="rId711" display="https://defontana.atlassian.net/browse/SOP-3714"/>
    <hyperlink ref="B713" r:id="rId712" display="https://defontana.atlassian.net/browse/SOP-3713"/>
    <hyperlink ref="B714" r:id="rId713" display="https://defontana.atlassian.net/browse/SOP-3710"/>
    <hyperlink ref="B715" r:id="rId714" display="https://defontana.atlassian.net/browse/SOP-3708"/>
    <hyperlink ref="B716" r:id="rId715" display="https://defontana.atlassian.net/browse/SOP-3707"/>
    <hyperlink ref="B717" r:id="rId716" display="https://defontana.atlassian.net/browse/SOP-3706"/>
    <hyperlink ref="B718" r:id="rId717" display="https://defontana.atlassian.net/browse/SOP-3705"/>
    <hyperlink ref="B719" r:id="rId718" display="https://defontana.atlassian.net/browse/SOP-3703"/>
    <hyperlink ref="B720" r:id="rId719" display="https://defontana.atlassian.net/browse/SOP-3702"/>
    <hyperlink ref="B721" r:id="rId720" display="https://defontana.atlassian.net/browse/SOP-3700"/>
    <hyperlink ref="B722" r:id="rId721" display="https://defontana.atlassian.net/browse/SOP-3696"/>
    <hyperlink ref="B723" r:id="rId722" display="https://defontana.atlassian.net/browse/SOP-3695"/>
    <hyperlink ref="B724" r:id="rId723" display="https://defontana.atlassian.net/browse/SOP-3693"/>
    <hyperlink ref="B725" r:id="rId724" display="https://defontana.atlassian.net/browse/SOP-3683"/>
    <hyperlink ref="B726" r:id="rId725" display="https://defontana.atlassian.net/browse/SOP-3675"/>
    <hyperlink ref="B727" r:id="rId726" display="https://defontana.atlassian.net/browse/SOP-3670"/>
    <hyperlink ref="B728" r:id="rId727" display="https://defontana.atlassian.net/browse/SOP-3662"/>
    <hyperlink ref="B729" r:id="rId728" display="https://defontana.atlassian.net/browse/SOP-3661"/>
    <hyperlink ref="B730" r:id="rId729" display="https://defontana.atlassian.net/browse/SOP-3660"/>
    <hyperlink ref="B731" r:id="rId730" display="https://defontana.atlassian.net/browse/SOP-3659"/>
    <hyperlink ref="B732" r:id="rId731" display="https://defontana.atlassian.net/browse/SOP-3654"/>
    <hyperlink ref="B733" r:id="rId732" display="https://defontana.atlassian.net/browse/SOP-3643"/>
    <hyperlink ref="B734" r:id="rId733" display="https://defontana.atlassian.net/browse/SOP-3640"/>
    <hyperlink ref="B735" r:id="rId734" display="https://defontana.atlassian.net/browse/SOP-3637"/>
    <hyperlink ref="B736" r:id="rId735" display="https://defontana.atlassian.net/browse/SOP-3621"/>
    <hyperlink ref="B737" r:id="rId736" display="https://defontana.atlassian.net/browse/SOP-3620"/>
    <hyperlink ref="B738" r:id="rId737" display="https://defontana.atlassian.net/browse/SOP-3613"/>
    <hyperlink ref="B739" r:id="rId738" display="https://defontana.atlassian.net/browse/SOP-3611"/>
    <hyperlink ref="B740" r:id="rId739" display="https://defontana.atlassian.net/browse/SOP-3610"/>
    <hyperlink ref="B741" r:id="rId740" display="https://defontana.atlassian.net/browse/SOP-3609"/>
    <hyperlink ref="B742" r:id="rId741" display="https://defontana.atlassian.net/browse/SOP-3608"/>
    <hyperlink ref="B743" r:id="rId742" display="https://defontana.atlassian.net/browse/SOP-3607"/>
    <hyperlink ref="B744" r:id="rId743" display="https://defontana.atlassian.net/browse/SOP-3604"/>
    <hyperlink ref="B745" r:id="rId744" display="https://defontana.atlassian.net/browse/SOP-3603"/>
    <hyperlink ref="B746" r:id="rId745" display="https://defontana.atlassian.net/browse/SOP-3601"/>
    <hyperlink ref="B747" r:id="rId746" display="https://defontana.atlassian.net/browse/SOP-3597"/>
    <hyperlink ref="B748" r:id="rId747" display="https://defontana.atlassian.net/browse/SOP-3596"/>
    <hyperlink ref="B749" r:id="rId748" display="https://defontana.atlassian.net/browse/SOP-3594"/>
    <hyperlink ref="B750" r:id="rId749" display="https://defontana.atlassian.net/browse/SOP-3593"/>
    <hyperlink ref="B751" r:id="rId750" display="https://defontana.atlassian.net/browse/SOP-3592"/>
    <hyperlink ref="B752" r:id="rId751" display="https://defontana.atlassian.net/browse/SOP-3591"/>
    <hyperlink ref="B753" r:id="rId752" display="https://defontana.atlassian.net/browse/SOP-3590"/>
    <hyperlink ref="B754" r:id="rId753" display="https://defontana.atlassian.net/browse/SOP-3589"/>
    <hyperlink ref="B755" r:id="rId754" display="https://defontana.atlassian.net/browse/SOP-3588"/>
    <hyperlink ref="B756" r:id="rId755" display="https://defontana.atlassian.net/browse/SOP-3587"/>
    <hyperlink ref="B757" r:id="rId756" display="https://defontana.atlassian.net/browse/SOP-3585"/>
    <hyperlink ref="B758" r:id="rId757" display="https://defontana.atlassian.net/browse/SOP-3584"/>
    <hyperlink ref="B759" r:id="rId758" display="https://defontana.atlassian.net/browse/SOP-3582"/>
    <hyperlink ref="B760" r:id="rId759" display="https://defontana.atlassian.net/browse/SOP-3581"/>
    <hyperlink ref="B761" r:id="rId760" display="https://defontana.atlassian.net/browse/SOP-3580"/>
    <hyperlink ref="B762" r:id="rId761" display="https://defontana.atlassian.net/browse/SOP-3579"/>
    <hyperlink ref="B763" r:id="rId762" display="https://defontana.atlassian.net/browse/SOP-3577"/>
    <hyperlink ref="B764" r:id="rId763" display="https://defontana.atlassian.net/browse/SOP-3575"/>
    <hyperlink ref="B765" r:id="rId764" display="https://defontana.atlassian.net/browse/SOP-3573"/>
    <hyperlink ref="B766" r:id="rId765" display="https://defontana.atlassian.net/browse/SOP-3572"/>
    <hyperlink ref="B767" r:id="rId766" display="https://defontana.atlassian.net/browse/SOP-3569"/>
    <hyperlink ref="B768" r:id="rId767" display="https://defontana.atlassian.net/browse/SOP-3566"/>
    <hyperlink ref="B769" r:id="rId768" display="https://defontana.atlassian.net/browse/SOP-3562"/>
    <hyperlink ref="B770" r:id="rId769" display="https://defontana.atlassian.net/browse/SOP-3560"/>
    <hyperlink ref="B771" r:id="rId770" display="https://defontana.atlassian.net/browse/SOP-3559"/>
    <hyperlink ref="B772" r:id="rId771" display="https://defontana.atlassian.net/browse/SOP-3557"/>
    <hyperlink ref="B773" r:id="rId772" display="https://defontana.atlassian.net/browse/SOP-3555"/>
    <hyperlink ref="B774" r:id="rId773" display="https://defontana.atlassian.net/browse/SOP-3554"/>
    <hyperlink ref="B775" r:id="rId774" display="https://defontana.atlassian.net/browse/SOP-3553"/>
    <hyperlink ref="B776" r:id="rId775" display="https://defontana.atlassian.net/browse/SOP-3549"/>
    <hyperlink ref="B777" r:id="rId776" display="https://defontana.atlassian.net/browse/SOP-3545"/>
    <hyperlink ref="B778" r:id="rId777" display="https://defontana.atlassian.net/browse/SOP-3543"/>
    <hyperlink ref="B779" r:id="rId778" display="https://defontana.atlassian.net/browse/SOP-3542"/>
    <hyperlink ref="B780" r:id="rId779" display="https://defontana.atlassian.net/browse/SOP-3541"/>
    <hyperlink ref="B781" r:id="rId780" display="https://defontana.atlassian.net/browse/SOP-3539"/>
    <hyperlink ref="B782" r:id="rId781" display="https://defontana.atlassian.net/browse/SOP-3538"/>
    <hyperlink ref="B783" r:id="rId782" display="https://defontana.atlassian.net/browse/SOP-3537"/>
    <hyperlink ref="B784" r:id="rId783" display="https://defontana.atlassian.net/browse/SOP-3536"/>
    <hyperlink ref="B785" r:id="rId784" display="https://defontana.atlassian.net/browse/SOP-3535"/>
    <hyperlink ref="B786" r:id="rId785" display="https://defontana.atlassian.net/browse/SOP-3532"/>
    <hyperlink ref="B787" r:id="rId786" display="https://defontana.atlassian.net/browse/SOP-3530"/>
    <hyperlink ref="B788" r:id="rId787" display="https://defontana.atlassian.net/browse/SOP-3529"/>
    <hyperlink ref="B789" r:id="rId788" display="https://defontana.atlassian.net/browse/SOP-3523"/>
    <hyperlink ref="B790" r:id="rId789" display="https://defontana.atlassian.net/browse/SOP-3521"/>
    <hyperlink ref="B791" r:id="rId790" display="https://defontana.atlassian.net/browse/SOP-3519"/>
    <hyperlink ref="B792" r:id="rId791" display="https://defontana.atlassian.net/browse/SOP-3518"/>
    <hyperlink ref="B793" r:id="rId792" display="https://defontana.atlassian.net/browse/SOP-3517"/>
    <hyperlink ref="B794" r:id="rId793" display="https://defontana.atlassian.net/browse/SOP-3516"/>
    <hyperlink ref="B795" r:id="rId794" display="https://defontana.atlassian.net/browse/SOP-3514"/>
    <hyperlink ref="B796" r:id="rId795" display="https://defontana.atlassian.net/browse/SOP-3509"/>
    <hyperlink ref="B797" r:id="rId796" display="https://defontana.atlassian.net/browse/SOP-3505"/>
    <hyperlink ref="B798" r:id="rId797" display="https://defontana.atlassian.net/browse/SOP-3504"/>
    <hyperlink ref="B799" r:id="rId798" display="https://defontana.atlassian.net/browse/SOP-3503"/>
    <hyperlink ref="B800" r:id="rId799" display="https://defontana.atlassian.net/browse/SOP-3502"/>
    <hyperlink ref="B801" r:id="rId800" display="https://defontana.atlassian.net/browse/SOP-3501"/>
    <hyperlink ref="B802" r:id="rId801" display="https://defontana.atlassian.net/browse/SOP-3500"/>
    <hyperlink ref="B803" r:id="rId802" display="https://defontana.atlassian.net/browse/SOP-3498"/>
    <hyperlink ref="B804" r:id="rId803" display="https://defontana.atlassian.net/browse/SOP-3497"/>
    <hyperlink ref="B805" r:id="rId804" display="https://defontana.atlassian.net/browse/SOP-3495"/>
    <hyperlink ref="B806" r:id="rId805" display="https://defontana.atlassian.net/browse/SOP-3488"/>
    <hyperlink ref="B807" r:id="rId806" display="https://defontana.atlassian.net/browse/SOP-3485"/>
    <hyperlink ref="B808" r:id="rId807" display="https://defontana.atlassian.net/browse/SOP-3482"/>
    <hyperlink ref="B809" r:id="rId808" display="https://defontana.atlassian.net/browse/SOP-3481"/>
    <hyperlink ref="B810" r:id="rId809" display="https://defontana.atlassian.net/browse/SOP-3480"/>
    <hyperlink ref="B811" r:id="rId810" display="https://defontana.atlassian.net/browse/SOP-3479"/>
    <hyperlink ref="B812" r:id="rId811" display="https://defontana.atlassian.net/browse/SOP-3473"/>
    <hyperlink ref="B813" r:id="rId812" display="https://defontana.atlassian.net/browse/SOP-3472"/>
    <hyperlink ref="B814" r:id="rId813" display="https://defontana.atlassian.net/browse/SOP-3470"/>
    <hyperlink ref="B815" r:id="rId814" display="https://defontana.atlassian.net/browse/SOP-3465"/>
    <hyperlink ref="B816" r:id="rId815" display="https://defontana.atlassian.net/browse/SOP-3458"/>
    <hyperlink ref="B817" r:id="rId816" display="https://defontana.atlassian.net/browse/SOP-3456"/>
    <hyperlink ref="B818" r:id="rId817" display="https://defontana.atlassian.net/browse/SOP-3455"/>
    <hyperlink ref="B819" r:id="rId818" display="https://defontana.atlassian.net/browse/SOP-3454"/>
    <hyperlink ref="B820" r:id="rId819" display="https://defontana.atlassian.net/browse/SOP-3451"/>
    <hyperlink ref="B821" r:id="rId820" display="https://defontana.atlassian.net/browse/SOP-3450"/>
    <hyperlink ref="B822" r:id="rId821" display="https://defontana.atlassian.net/browse/SOP-3446"/>
    <hyperlink ref="B823" r:id="rId822" display="https://defontana.atlassian.net/browse/SOP-3445"/>
    <hyperlink ref="B824" r:id="rId823" display="https://defontana.atlassian.net/browse/SOP-3442"/>
    <hyperlink ref="B825" r:id="rId824" display="https://defontana.atlassian.net/browse/SOP-3441"/>
    <hyperlink ref="B826" r:id="rId825" display="https://defontana.atlassian.net/browse/SOP-3439"/>
    <hyperlink ref="B827" r:id="rId826" display="https://defontana.atlassian.net/browse/SOP-3438"/>
    <hyperlink ref="B828" r:id="rId827" display="https://defontana.atlassian.net/browse/SOP-3436"/>
    <hyperlink ref="B829" r:id="rId828" display="https://defontana.atlassian.net/browse/SOP-3430"/>
    <hyperlink ref="B830" r:id="rId829" display="https://defontana.atlassian.net/browse/SOP-3429"/>
    <hyperlink ref="B831" r:id="rId830" display="https://defontana.atlassian.net/browse/SOP-3427"/>
    <hyperlink ref="B832" r:id="rId831" display="https://defontana.atlassian.net/browse/SOP-3426"/>
    <hyperlink ref="B833" r:id="rId832" display="https://defontana.atlassian.net/browse/SOP-3424"/>
    <hyperlink ref="B834" r:id="rId833" display="https://defontana.atlassian.net/browse/SOP-3423"/>
    <hyperlink ref="B835" r:id="rId834" display="https://defontana.atlassian.net/browse/SOP-3419"/>
    <hyperlink ref="B836" r:id="rId835" display="https://defontana.atlassian.net/browse/SOP-3418"/>
    <hyperlink ref="B837" r:id="rId836" display="https://defontana.atlassian.net/browse/SOP-3415"/>
    <hyperlink ref="B838" r:id="rId837" display="https://defontana.atlassian.net/browse/SOP-3414"/>
    <hyperlink ref="B839" r:id="rId838" display="https://defontana.atlassian.net/browse/SOP-3410"/>
    <hyperlink ref="B840" r:id="rId839" display="https://defontana.atlassian.net/browse/SOP-3408"/>
    <hyperlink ref="B841" r:id="rId840" display="https://defontana.atlassian.net/browse/SOP-3407"/>
    <hyperlink ref="B842" r:id="rId841" display="https://defontana.atlassian.net/browse/SOP-3403"/>
    <hyperlink ref="B843" r:id="rId842" display="https://defontana.atlassian.net/browse/SOP-3402"/>
    <hyperlink ref="B844" r:id="rId843" display="https://defontana.atlassian.net/browse/SOP-3400"/>
    <hyperlink ref="B845" r:id="rId844" display="https://defontana.atlassian.net/browse/SOP-3398"/>
    <hyperlink ref="B846" r:id="rId845" display="https://defontana.atlassian.net/browse/SOP-3397"/>
    <hyperlink ref="B847" r:id="rId846" display="https://defontana.atlassian.net/browse/SOP-3396"/>
    <hyperlink ref="B848" r:id="rId847" display="https://defontana.atlassian.net/browse/SOP-3395"/>
    <hyperlink ref="B849" r:id="rId848" display="https://defontana.atlassian.net/browse/SOP-3394"/>
    <hyperlink ref="B850" r:id="rId849" display="https://defontana.atlassian.net/browse/SOP-3393"/>
    <hyperlink ref="B851" r:id="rId850" display="https://defontana.atlassian.net/browse/SOP-3392"/>
    <hyperlink ref="B852" r:id="rId851" display="https://defontana.atlassian.net/browse/SOP-3390"/>
    <hyperlink ref="B853" r:id="rId852" display="https://defontana.atlassian.net/browse/SOP-3389"/>
    <hyperlink ref="B854" r:id="rId853" display="https://defontana.atlassian.net/browse/SOP-3387"/>
    <hyperlink ref="B855" r:id="rId854" display="https://defontana.atlassian.net/browse/SOP-3386"/>
    <hyperlink ref="B856" r:id="rId855" display="https://defontana.atlassian.net/browse/SOP-3385"/>
    <hyperlink ref="B857" r:id="rId856" display="https://defontana.atlassian.net/browse/SOP-3384"/>
    <hyperlink ref="B858" r:id="rId857" display="https://defontana.atlassian.net/browse/SOP-3381"/>
    <hyperlink ref="B859" r:id="rId858" display="https://defontana.atlassian.net/browse/SOP-3378"/>
    <hyperlink ref="B860" r:id="rId859" display="https://defontana.atlassian.net/browse/SOP-3377"/>
    <hyperlink ref="B861" r:id="rId860" display="https://defontana.atlassian.net/browse/SOP-3374"/>
    <hyperlink ref="B862" r:id="rId861" display="https://defontana.atlassian.net/browse/SOP-3373"/>
    <hyperlink ref="B863" r:id="rId862" display="https://defontana.atlassian.net/browse/SOP-3371"/>
    <hyperlink ref="B864" r:id="rId863" display="https://defontana.atlassian.net/browse/SOP-3368"/>
    <hyperlink ref="B865" r:id="rId864" display="https://defontana.atlassian.net/browse/SOP-3367"/>
    <hyperlink ref="B866" r:id="rId865" display="https://defontana.atlassian.net/browse/SOP-3365"/>
    <hyperlink ref="B867" r:id="rId866" display="https://defontana.atlassian.net/browse/SOP-3362"/>
    <hyperlink ref="B868" r:id="rId867" display="https://defontana.atlassian.net/browse/SOP-3356"/>
    <hyperlink ref="B869" r:id="rId868" display="https://defontana.atlassian.net/browse/SOP-3355"/>
    <hyperlink ref="B870" r:id="rId869" display="https://defontana.atlassian.net/browse/SOP-3354"/>
    <hyperlink ref="B871" r:id="rId870" display="https://defontana.atlassian.net/browse/SOP-3352"/>
    <hyperlink ref="B872" r:id="rId871" display="https://defontana.atlassian.net/browse/SOP-3349"/>
    <hyperlink ref="B873" r:id="rId872" display="https://defontana.atlassian.net/browse/SOP-3348"/>
    <hyperlink ref="B874" r:id="rId873" display="https://defontana.atlassian.net/browse/SOP-3347"/>
    <hyperlink ref="B875" r:id="rId874" display="https://defontana.atlassian.net/browse/SOP-3341"/>
    <hyperlink ref="B876" r:id="rId875" display="https://defontana.atlassian.net/browse/SOP-3340"/>
    <hyperlink ref="B877" r:id="rId876" display="https://defontana.atlassian.net/browse/SOP-3338"/>
    <hyperlink ref="B878" r:id="rId877" display="https://defontana.atlassian.net/browse/SOP-3337"/>
    <hyperlink ref="B879" r:id="rId878" display="https://defontana.atlassian.net/browse/SOP-3333"/>
    <hyperlink ref="B880" r:id="rId879" display="https://defontana.atlassian.net/browse/SOP-3332"/>
    <hyperlink ref="B881" r:id="rId880" display="https://defontana.atlassian.net/browse/SOP-3331"/>
    <hyperlink ref="B882" r:id="rId881" display="https://defontana.atlassian.net/browse/SOP-3330"/>
    <hyperlink ref="B883" r:id="rId882" display="https://defontana.atlassian.net/browse/SOP-3329"/>
    <hyperlink ref="B884" r:id="rId883" display="https://defontana.atlassian.net/browse/SOP-3328"/>
    <hyperlink ref="B885" r:id="rId884" display="https://defontana.atlassian.net/browse/SOP-3325"/>
    <hyperlink ref="B886" r:id="rId885" display="https://defontana.atlassian.net/browse/SOP-3324"/>
    <hyperlink ref="B887" r:id="rId886" display="https://defontana.atlassian.net/browse/SOP-3322"/>
    <hyperlink ref="B888" r:id="rId887" display="https://defontana.atlassian.net/browse/SOP-3321"/>
    <hyperlink ref="B889" r:id="rId888" display="https://defontana.atlassian.net/browse/SOP-3320"/>
    <hyperlink ref="B890" r:id="rId889" display="https://defontana.atlassian.net/browse/SOP-3319"/>
    <hyperlink ref="B891" r:id="rId890" display="https://defontana.atlassian.net/browse/SOP-3318"/>
    <hyperlink ref="B892" r:id="rId891" display="https://defontana.atlassian.net/browse/SOP-3316"/>
    <hyperlink ref="B893" r:id="rId892" display="https://defontana.atlassian.net/browse/SOP-3315"/>
    <hyperlink ref="B894" r:id="rId893" display="https://defontana.atlassian.net/browse/SOP-3314"/>
    <hyperlink ref="B895" r:id="rId894" display="https://defontana.atlassian.net/browse/SOP-3313"/>
    <hyperlink ref="B896" r:id="rId895" display="https://defontana.atlassian.net/browse/SOP-3309"/>
    <hyperlink ref="B897" r:id="rId896" display="https://defontana.atlassian.net/browse/SOP-3307"/>
    <hyperlink ref="B898" r:id="rId897" display="https://defontana.atlassian.net/browse/SOP-3306"/>
    <hyperlink ref="B899" r:id="rId898" display="https://defontana.atlassian.net/browse/SOP-3302"/>
    <hyperlink ref="B900" r:id="rId899" display="https://defontana.atlassian.net/browse/SOP-3301"/>
    <hyperlink ref="B901" r:id="rId900" display="https://defontana.atlassian.net/browse/SOP-3299"/>
    <hyperlink ref="B902" r:id="rId901" display="https://defontana.atlassian.net/browse/SOP-3297"/>
    <hyperlink ref="B903" r:id="rId902" display="https://defontana.atlassian.net/browse/SOP-3296"/>
    <hyperlink ref="B904" r:id="rId903" display="https://defontana.atlassian.net/browse/SOP-3295"/>
  </hyperlinks>
  <printOptions horizontalCentered="1" verticalCentered="1"/>
  <pageMargins left="0.25" right="0.25" top="0.25" bottom="0.5" header="0.5" footer="0.25"/>
  <pageSetup orientation="landscape" horizontalDpi="0" verticalDpi="0"/>
  <headerFooter>
    <oddFooter>&amp;Z&amp;P of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general_report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CREADAS VS LIBERADAS SOPORTE-ING (JIRA)</dc:title>
  <dc:creator>Eduardo Morales</dc:creator>
  <cp:lastModifiedBy>servicios</cp:lastModifiedBy>
  <dcterms:created xsi:type="dcterms:W3CDTF">2015-11-03T21:51:16Z</dcterms:created>
  <dcterms:modified xsi:type="dcterms:W3CDTF">2016-04-14T22:52:45Z</dcterms:modified>
</cp:coreProperties>
</file>